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3820"/>
  <bookViews>
    <workbookView xWindow="480" yWindow="15" windowWidth="15120" windowHeight="9285"/>
  </bookViews>
  <sheets>
    <sheet name="FOFMS" sheetId="1" r:id="rId1"/>
    <sheet name="SAP" sheetId="2" r:id="rId2"/>
  </sheets>
  <definedNames>
    <definedName name="_xlnm._FilterDatabase" localSheetId="0" hidden="1">FOFMS!$A$1:$BL$80</definedName>
    <definedName name="_xlnm._FilterDatabase" localSheetId="1" hidden="1">SAP!$A$1:$U$1</definedName>
    <definedName name="_xlnm.Print_Area" localSheetId="0">FOFMS!$A$1:$P$80</definedName>
    <definedName name="_xlnm.Print_Titles" localSheetId="0">FOFMS!$1:$1</definedName>
  </definedNames>
  <calcPr calcId="145621"/>
  <webPublishing codePage="1252"/>
</workbook>
</file>

<file path=xl/calcChain.xml><?xml version="1.0" encoding="utf-8"?>
<calcChain xmlns="http://schemas.openxmlformats.org/spreadsheetml/2006/main">
  <c r="K52" i="1" l="1"/>
</calcChain>
</file>

<file path=xl/sharedStrings.xml><?xml version="1.0" encoding="utf-8"?>
<sst xmlns="http://schemas.openxmlformats.org/spreadsheetml/2006/main" count="953" uniqueCount="256">
  <si>
    <t>Grant Participant</t>
  </si>
  <si>
    <t>Contract Purpose</t>
  </si>
  <si>
    <t>Activity Start Date (Legacy Start Date for Migrated Agreements)</t>
  </si>
  <si>
    <t>Activity End Date</t>
  </si>
  <si>
    <t>Confidentiality Provisions Indicator</t>
  </si>
  <si>
    <t>Confidentiality Provisions Reasons</t>
  </si>
  <si>
    <t>Confidentiality Provisions Reason if 'Other'</t>
  </si>
  <si>
    <t>Confidentiality Outputs Indicator</t>
  </si>
  <si>
    <t>Confidentiality Outputs Reason</t>
  </si>
  <si>
    <t>Confidentiality Outputs Reason if 'Other'</t>
  </si>
  <si>
    <t>Total Activity Value Amount (inc GST)</t>
  </si>
  <si>
    <t>Activity Id</t>
  </si>
  <si>
    <t>Division/Branch comments</t>
  </si>
  <si>
    <t>GSD comments</t>
  </si>
  <si>
    <t>Managing Office</t>
  </si>
  <si>
    <t>Contract Manager</t>
  </si>
  <si>
    <t>FOFMS Grant Program (Level 2)</t>
  </si>
  <si>
    <t>Activity/Program Name</t>
  </si>
  <si>
    <t>Division</t>
  </si>
  <si>
    <t>BRE</t>
  </si>
  <si>
    <t>Cost Centre</t>
  </si>
  <si>
    <t>BRE Owner</t>
  </si>
  <si>
    <t>Theme</t>
  </si>
  <si>
    <t>Flexible Fund Flag</t>
  </si>
  <si>
    <t>Grant Activity Model</t>
  </si>
  <si>
    <t>Program Schedule Id</t>
  </si>
  <si>
    <t>Agreement Format Type</t>
  </si>
  <si>
    <t>Program Schedule Executed On Date</t>
  </si>
  <si>
    <t>Activity Start Date</t>
  </si>
  <si>
    <t>Locality</t>
  </si>
  <si>
    <t>State</t>
  </si>
  <si>
    <t>Postcode</t>
  </si>
  <si>
    <t>Program Grouping Name</t>
  </si>
  <si>
    <t>Program Name</t>
  </si>
  <si>
    <t>Departmental Outcome</t>
  </si>
  <si>
    <t>Departmental Output</t>
  </si>
  <si>
    <t>Departmental Output Description</t>
  </si>
  <si>
    <t>Activity Approved Date</t>
  </si>
  <si>
    <t>Activity Funding Approved Date (Commitment Approval)</t>
  </si>
  <si>
    <t>Activity Value Amount (ex GST)</t>
  </si>
  <si>
    <t>Activity Value Amount (inc GST)</t>
  </si>
  <si>
    <t>Activity Status</t>
  </si>
  <si>
    <t>Legacy Title (SAP PO or ORAC ID)</t>
  </si>
  <si>
    <t>Legacy Start Date</t>
  </si>
  <si>
    <t>Activity Tax Status</t>
  </si>
  <si>
    <t>Program Schedule Variation Approved Date</t>
  </si>
  <si>
    <t>Program Schedule Variation Created Date</t>
  </si>
  <si>
    <t>Program Schedule Variation Executed Date</t>
  </si>
  <si>
    <t>Program Schedule Variation Status</t>
  </si>
  <si>
    <t>Variation Amount (ex GST)</t>
  </si>
  <si>
    <t>Activity Budget Amount (ex GST)</t>
  </si>
  <si>
    <t>Activity Budget Amount (inc GST)</t>
  </si>
  <si>
    <t>Activity Summary Text</t>
  </si>
  <si>
    <t>Grant Participant - Unmodified</t>
  </si>
  <si>
    <t>Electorate</t>
  </si>
  <si>
    <t>Min-Sub Number</t>
  </si>
  <si>
    <t>Min-Sub Name</t>
  </si>
  <si>
    <t>Reason for No Min-Sub</t>
  </si>
  <si>
    <t>Grant Purpose</t>
  </si>
  <si>
    <t>Payment Request Item Amount (ex GST)</t>
  </si>
  <si>
    <t>Payment Request Item Amount (inc GST)</t>
  </si>
  <si>
    <t>Payment Milestone Item Amount (ex GST)</t>
  </si>
  <si>
    <t>Payment Milestone Item Amount (inc GST)</t>
  </si>
  <si>
    <t xml:space="preserve">Activity Start Date </t>
  </si>
  <si>
    <t>COMMITMENT Document No.</t>
  </si>
  <si>
    <t>Contract Registration No.</t>
  </si>
  <si>
    <t>Document Status</t>
  </si>
  <si>
    <t>Managing Division (Purch Grp)</t>
  </si>
  <si>
    <t>Cost Centre Name</t>
  </si>
  <si>
    <t>Vendor Id</t>
  </si>
  <si>
    <t>Proposal Type</t>
  </si>
  <si>
    <t>Comments</t>
  </si>
  <si>
    <t>Metro South Hospital and Health Service via the Princess Alexandra Hospital</t>
  </si>
  <si>
    <t>University of Sydney</t>
  </si>
  <si>
    <t>University of Melbourne</t>
  </si>
  <si>
    <t>University of Queensland</t>
  </si>
  <si>
    <t>Curtin University of Technology</t>
  </si>
  <si>
    <t>Edith Cowan University</t>
  </si>
  <si>
    <t>University of Adelaide</t>
  </si>
  <si>
    <t>Breast Cancer Network Australia</t>
  </si>
  <si>
    <t>Australian National University</t>
  </si>
  <si>
    <t>Monash University</t>
  </si>
  <si>
    <t>Primary Care Collaborative Clinical trials Group (PC4TG) through University of Melbourne</t>
  </si>
  <si>
    <t>TransTasman Radiation Oncology Group (TROG)</t>
  </si>
  <si>
    <t>Australasian Lung Cancer Trials Group (ALTG) through University of Sydney</t>
  </si>
  <si>
    <t>Australasian Sarcoma Study Group (ASSG) through University of Melbourne</t>
  </si>
  <si>
    <t>Psycho-oncology Co-operative Research Group (PoCoG) through University of Sydney</t>
  </si>
  <si>
    <t>Cooperative Trials Group for Neuro-Oncology (COGNO) through University of Sydney</t>
  </si>
  <si>
    <t>Australia and New Zealand Breast Cancer Trials Group (ANZBCTG) through Newcastle Innovation Ltd</t>
  </si>
  <si>
    <t>Australian and New Zealand Urogenital and Prostate Cancer Trials Group (ANZUP) through University of Sydney</t>
  </si>
  <si>
    <t>Australia New Zealand Gynaecological Oncology Group (ANZGOG) through University of Sydney</t>
  </si>
  <si>
    <t>Australasian Gastro-Intestinal Trials Group (AGITG) through University of Sydney</t>
  </si>
  <si>
    <t>Australian and New Zealand Children’s Haematology/Oncology Group (ANZCHOG) through Monsh University</t>
  </si>
  <si>
    <t>Australasian Leukaemia and Lymphoma Group (ALLG)</t>
  </si>
  <si>
    <t>Australia and New Zealand Melanoma Trials Group (ANZMTG) through University of Sydney</t>
  </si>
  <si>
    <t>University of NSW</t>
  </si>
  <si>
    <t>Garvan Institute of Medical Research</t>
  </si>
  <si>
    <t>Prince Alexandra Hospital</t>
  </si>
  <si>
    <t>Queensland University of Technology</t>
  </si>
  <si>
    <t>The University of Western Australia</t>
  </si>
  <si>
    <t>Rare Cancers Australia Ltd</t>
  </si>
  <si>
    <t>Lung Foundation Australia</t>
  </si>
  <si>
    <t>Cancer Council Australia</t>
  </si>
  <si>
    <t>Cancer Council QLD</t>
  </si>
  <si>
    <t>Aboriginal Health and Medical Research Council NSW</t>
  </si>
  <si>
    <t>Cancer Council NSW</t>
  </si>
  <si>
    <t>Priority Driven Collaborative Cancer Research Scheme (PDCCRS) 2008: Phase II Efficacy Study of Chemo-Radiotherapy in PET Staged II-III Merkel Cell Carcinoma of the Skin: App ID 551200</t>
  </si>
  <si>
    <t>Priority Driven Collaborative Cancer Research Scheme (PDCCRS) 2008: Randomised Multicentre Phase III Study in patients with locally advance adenocarcinoma of the pancreas: gemcitabine with or without chemoradiotherapy and with or without erlotinib</t>
  </si>
  <si>
    <t>Priority Driven Collaborative Cancer Research Scheme (PDCCRS) 2010: Whole Brain Radiotherapy following local treatment of intracranial metastases of melanoma - a randomised phase III trial: App 1009485</t>
  </si>
  <si>
    <t>Priority Driven Collaborative Cancer Research Scheme (PDCCRS) 2010:  Meeting the education and support needs of women with breast cancer who are referred for radiotherapy: A multiple - baseline study. App.1006458.</t>
  </si>
  <si>
    <t>Priority Driven Collaborative Cancer Research Scheme (PDCCRS) 2011: PORTEC-3 - The role of adjuvant chemotherapy in high-risk endometrial cancer: App 1027151</t>
  </si>
  <si>
    <t>2011 Priority Driven Collaborative Cancer Research Scheme (PDCCRS) - Can exercise ameliorate treatment toxicity during the initial phase of testosterone suppression in prostate patients? Is this more effective than delayed rehabilitation and what is the time course abd persistence of benefits? App1029901</t>
  </si>
  <si>
    <t>Priority Driven Collaborative Cancer Research Scheme (PDCCRS) 2011: Evaluation of web-based tool for estimating and explaining prognosis in advanced cancer: App 1032121</t>
  </si>
  <si>
    <t>Priority Driven Collaborative Cancer Research Scheme (PDCCRS) 2011: A randomised Phase III trial of High Dose Palliative Radiotherapy (HDPRT) versus concurrent Chemotherapy and HDPRT (C-HDPRT) in patients with Good performance Status. Locally Advanced/Small Volume Metastatic Non-small Cell Lung Cancer not suitable for Radical Chemo-therapy. App1030265</t>
  </si>
  <si>
    <t>Priority Driven Collaborative Cancer Research Scheme (PDCCRS) 2011: Gikgo biloba preserves cognitive function in women treated with adjuvant chemotherapy for early breast cancer: a double-blind, placebo-controlled, randomised phase III trial</t>
  </si>
  <si>
    <t>Priority Driven Collaborative Cancer Research Scheme (PDCCRS) 2011: Determining Predictors of Sensitivity to Chk Inhibitors in Metastatic Melanoma. App 1029585</t>
  </si>
  <si>
    <t>Priority Driven Collaborative Cancer Research Scheme (PDCCRS) 2011: Androgen receptor action in the prostate cancer microenvironment</t>
  </si>
  <si>
    <t>Priority Driven Collaborative Cancer Research Scheme (PDCCRS) 2012: Solving Unknown Primary cancER - SUPER. Appl ID 1048193.</t>
  </si>
  <si>
    <t>Priority Driven Collaborative Cancer Research Scheme (PDCCRS) 2012: High Risk genes for Lobular Breast Cancer. Appl ID 1047347.</t>
  </si>
  <si>
    <t>Priority Driven Collaborative Cancer Research Scheme (PDCCRS) 2012: A pharmacodynamic study of the heat shock protein 90 (Hsp90) inhibitor, AUY922, in high-risk, localised prostate cancer. Appl ID 1050880.</t>
  </si>
  <si>
    <t>Priority Driven Collaborative Cancer Research Scheme (PDCCRS) 2012: Mechanism and targeting of castration-resistant prostate cancer. Appl ID 1043482.</t>
  </si>
  <si>
    <t>Priority Driven Collaborative Cancer Research Scheme (PDCCRS) 2012: Targeting the androgen receptor in triple negative breast cancer. Appl ID 1043497.</t>
  </si>
  <si>
    <t>Priority Driven Collaborative Cancer Research Scheme (PDCCRS) 2012: Equivalence of sun exposure and vitamin D supplementation in vitamin D insufficiency. Appl ID 1045198</t>
  </si>
  <si>
    <t>Priority Driven Collaborative Cancer Research Scheme (PDCCRS) 2012: PETACC-6: Preoperative chemoradiotherapy and postoperative chemotherapy with capecitabine and oxaliplatin vs. capecitabine alone in locally advanced rectal cancer. Appl ID 1048035</t>
  </si>
  <si>
    <t>Priority Driven Collaborative Cancer Research Scheme (PDCCRS) 2012: The Use and Impact of High Cost Targeted Cancer Medicines: Theory and Reality. Appl ID 1050648</t>
  </si>
  <si>
    <t>Priority Driven Collaborative Cancer Research Scheme (PDCCRS) 2012: Accelerating First-Line Chemotherapy to Improve Cure Rates for Advanced Germ Cell Tumours: An Australian-Led, International Randomised Trial. Appl ID 1041733</t>
  </si>
  <si>
    <t>Priority Driven Collaborative Cancer Research Scheme (PDCCRS) 2012: The cost-effectiveness of adjuvant whole brain radiotherapy for melanoma brain metastases: a trial-based and modelled economic evaluation. Appl ID 1046923</t>
  </si>
  <si>
    <t>Priority Driven Collaborative Cancer Research Scheme (PDCCRS) 2012: Adding mitomycin C to intravesical BCG for high-risk, non-muscle-invasive bladder cancer: a randomised phase 3 trial. Appl ID 1041651</t>
  </si>
  <si>
    <t>Priority Driven Collaborative Cancer Research Scheme (PDCCRS) 2012: ICON8: An international multi-stage randomised phase III trial of dose-fractionated chemotherapy compared to standard three-weekly chemotherapy for women with newly diagnosed epithelial ovarian cancer. Appl ID 1044344</t>
  </si>
  <si>
    <t>Priority Driven Collaborative Cancer Research Scheme (PDCCRS) 2012: Defining Epigenetic Changes in Prostate Cancer Stroma. Appl ID 1044458</t>
  </si>
  <si>
    <t>Support for Cancer Clinical Trials Program</t>
  </si>
  <si>
    <t>2013 Priority-driven Collaborative Cancer Research Scheme (PdCCRS): Identification of Men with a genetic predisposition to ProstAte Cancer: Targeted screening in men at higher genetic risk and controls – The IMPACT study. App1059423</t>
  </si>
  <si>
    <t>2013 Priority-driven Collaborative Cancer Research Scheme (PdCCRS): A multicentre phase II randomised controlled trial of a parent/carer-targeted intervention to improve quality of life in families of young cancer survivors. App1065428</t>
  </si>
  <si>
    <t>2013 Priority-driven Collaborative Cancer Research Scheme (PdCCRS): A Randomised phase II trial of Adaptive Image guided standard or Dose Escalated Radiotherapy in the treatment of transitional cell carcinoma of the Bladder (RAIDER-B). App1063072</t>
  </si>
  <si>
    <t>2013 Priority-driven Collaborative Cancer Research Scheme (PdCCRS): From functional genomics to precision medicine: The therapeutic potential of targeting Rho/ROCK signalling in pancreatic cancer. App1065022</t>
  </si>
  <si>
    <t>2013 Priority-driven Collaborative Cancer Research Scheme (PdCCRS): Hitting the Target: Real-Time Prostate Cancer Radiotherapy. App1064731</t>
  </si>
  <si>
    <t>2013 Priority-driven Collaborative Cancer Research Scheme (PdCCRS): Maximising benefits and minimising harms in the BreastScreen program: a population health economics modelling approach.App1066771</t>
  </si>
  <si>
    <t>2013 Priority-driven Collaborative Cancer Research Scheme (PdCCRS): ECHO trial: Exercise during CHemotherapy for Ovarian cancer. App1063509</t>
  </si>
  <si>
    <t>2013 Priority-driven Collaborative Cancer Research Scheme (PdCCRS): ASCOLT: Aspirin for Dukes C and High Risk Dukes B Colorectal Cancers. An International, Multi-centre, Double Blind, Randomised Trial.App1068044</t>
  </si>
  <si>
    <t>2013 Priority-driven Collaborative Cancer Research Scheme (PdCCRS): Quantifying genetic risk in sarcoma and translation into health outcomes. App1067094</t>
  </si>
  <si>
    <t>2013 Priority-driven Collaborative Cancer Research Scheme (PdCCRS): Novel Therapies to Treat Brain Metastatic Breast Cancer.App1067045</t>
  </si>
  <si>
    <t>2013 Priority-driven Collaborative Cancer Research Scheme (PdCCRS): An inhalable dendrimer-based delivery platform for the targeted treatment of primary and secondary lung cancers. App1070184</t>
  </si>
  <si>
    <t>2013 Priority-driven Collaborative Cancer Research Scheme (PdCCRS): A Randomised Trial of Postoperative Radiation Therapy Following Wide Excision of Neurotropic Melanoma of the Head and Neck. App ID: 1060687</t>
  </si>
  <si>
    <t>2013 Priority-driven Collaborative Cancer Research Scheme (PdCCRS): Investigation of molecular imaging and serum biomarkers to identify lung injury and enable individualised radiation therapy for lung cancers. App ID: 1060919</t>
  </si>
  <si>
    <t>2013 Priority-driven Collaborative Cancer Research Scheme (PdCCRS): A randomised trial of stereotactic radiotherapy versus conventional radiotherapy for stage I non-small cell lung cancer. App ID: 1060822</t>
  </si>
  <si>
    <t>2013 Priority-driven Collaborative Cancer Research Scheme (PdCCRS): Phase 2 study of aromatase inhibitors in women with potentially hormone sensitive recurrent/metastatic gynaecological neoplasms: PARAGON. App1063014</t>
  </si>
  <si>
    <t>2013 Priority-driven Collaborative Cancer Research Scheme (PdCCRS): REZOLVE: A Phase II study to evaluate the safety and potential palliative benefit of intraperitoneal bevacizumab in patients with symptomatic ascites due to advanced chemotherapy resistant gynaecological cancers. App1067589</t>
  </si>
  <si>
    <t>2013 Priority-driven Collaborative Cancer Research Scheme (PdCCRS): MRP4 and MRP3 transporters: potential new targets in ovarian cancer. App ID: 1067110</t>
  </si>
  <si>
    <t>2013 Priority-driven Collaborative Cancer Research Scheme (PdCCRS): High risk genes for childhood cancer: using massively parallel sequencing to identify cancer susceptibility. App ID: 1070106</t>
  </si>
  <si>
    <t>Supporting Women in Rural Areas Diagnosed with Breast Cancer (SWRADBC) Program</t>
  </si>
  <si>
    <t>2014 Priority Driven Collaborative Cancer Research Scheme (PDCCRS): Phase III trial of Concurrent &amp; Adjuvant Temozolomide chemotherapy in non-1p/19q deleted anaplastic glioma. App.1078665</t>
  </si>
  <si>
    <t>2014 Priority Driven Collaborative Cancer Research Scheme (PDCCRS):Pain Free TRUS B: A placebo-controlled, randomised trial of methoxyflurane to reduce the discomfort of prostate biopsy. App.1079794</t>
  </si>
  <si>
    <t>2014 Priority Driven Collaborative Cancer Research Scheme (PDCCRS): Reducing Thoracic Imaging Dose and Improving Image Quality in Radiotherapy Treatments. App.1084566</t>
  </si>
  <si>
    <t>2014 Priority Driven Collaborative Cancer Research Scheme (PDCCRS):Real-time Six Degree of Freedom Tumour Motion Management in Cancer Radiotherapy. App.1085360</t>
  </si>
  <si>
    <t xml:space="preserve">2014 Priority Driven Collaborative Cancer Research Scheme (PDCCRS): ANZMTG 01.07 Whole Brain Radiotherapy (WBRT) following local treatment of intracranial metastases of melanoma – a randomised phase III trial. App. 1084046
</t>
  </si>
  <si>
    <t xml:space="preserve">2014 Priority Driven Collaborative Cancer Research Scheme (PDCCRS): ANZMTG 01.12 RADICAL – RADiotherapy (RT) or Imiquimod (ImiQ) in Complex lentigo mALigna (LM). App. 1083221
</t>
  </si>
  <si>
    <t xml:space="preserve">2014 Priority Driven Collaborative Cancer Research Scheme (PDCCRS): Identification of HNF1B downstream targets as novel cancer therapeutic targets and biomarkers. App. 1086820
</t>
  </si>
  <si>
    <t xml:space="preserve">2014 Priority Driven Collaborative Cancer Research Scheme (PDCCRS): Molecular hallmarks of heat shock protein 90 inhibition in prostate cancer. App. 1085471
</t>
  </si>
  <si>
    <t xml:space="preserve">2014 Priority Driven Collaborative Cancer Research Scheme (PDCCRS): Novel combination therapies targeting the ribosome to treat prostate cancer (PC). App. 1085456
</t>
  </si>
  <si>
    <t xml:space="preserve">2014 Priority Driven Collaborative Cancer Research Scheme (PDCCRS): SPARK: STEREOTACTIC PROSTATE ADAPTIVE RADIOTHERAPY UTILISING KILOVOLTAGE INTRAFRACTION MONITORING. App. 1081534
</t>
  </si>
  <si>
    <t xml:space="preserve">2014 Priority Driven Collaborative Cancer Research Scheme (PDCCRS): Evaluating combination therapies in FGFR2mutant EC cell lines and patient-derived xenograft models.. App. 1087165
</t>
  </si>
  <si>
    <t xml:space="preserve">2014 Priority Driven Collaborative Cancer Research Scheme (PDCCRS): Mammographic density as a predictor of breast cancer risk and mortality in Western Australian Aboriginal women. App. 1085750
</t>
  </si>
  <si>
    <t xml:space="preserve">2014 Priority Driven Collaborative Cancer Research Scheme (PDCCRS): The feMMe trial. App. 1078121
</t>
  </si>
  <si>
    <t xml:space="preserve">2014 Priority Driven Collaborative Cancer Research Scheme (PDCCRS): Investigating the safety and efficacy, quality of life, cost-efficiency and immune potential of high precision lung radiotherapy. App. 1082399
</t>
  </si>
  <si>
    <t>N</t>
  </si>
  <si>
    <t>Paul Jackson</t>
  </si>
  <si>
    <t>Susan Hanson</t>
  </si>
  <si>
    <t>Gayle Jones</t>
  </si>
  <si>
    <t>Donna Maroney</t>
  </si>
  <si>
    <t>Cancer Australia</t>
  </si>
  <si>
    <t>CA-A1011/37</t>
  </si>
  <si>
    <t>CA-A1011/41</t>
  </si>
  <si>
    <t>CA-A1112/08</t>
  </si>
  <si>
    <t>CA-A1112/12</t>
  </si>
  <si>
    <t>CA-A1112/13</t>
  </si>
  <si>
    <t>CA-A1112/20</t>
  </si>
  <si>
    <t>CA-A1112/24</t>
  </si>
  <si>
    <t>CA-A1112/31</t>
  </si>
  <si>
    <t>CA-A1112/33</t>
  </si>
  <si>
    <t>CA-A1213/21</t>
  </si>
  <si>
    <t>CA-A1213/24</t>
  </si>
  <si>
    <t>CA-A1213/28</t>
  </si>
  <si>
    <t>CA-A1213/29</t>
  </si>
  <si>
    <t>CA-A1213/30</t>
  </si>
  <si>
    <t>CA-A1213/43</t>
  </si>
  <si>
    <t>CA-A1213/45</t>
  </si>
  <si>
    <t>CA-A1213/55</t>
  </si>
  <si>
    <t>CA-A1213/56</t>
  </si>
  <si>
    <t>CA-A1213/57</t>
  </si>
  <si>
    <t>CA-A1213/58</t>
  </si>
  <si>
    <t>CA-A1213/59</t>
  </si>
  <si>
    <t>CA-A1213/60</t>
  </si>
  <si>
    <t>CA-A1213/71</t>
  </si>
  <si>
    <t>CA-A1213/72</t>
  </si>
  <si>
    <t>CA-A1213/73</t>
  </si>
  <si>
    <t>CA-A1213/74</t>
  </si>
  <si>
    <t>CA-A1213/75</t>
  </si>
  <si>
    <t>CA-A1213/76</t>
  </si>
  <si>
    <t>CA-A1213/77</t>
  </si>
  <si>
    <t>CA-A1213/78</t>
  </si>
  <si>
    <t>CA-A1213/79</t>
  </si>
  <si>
    <t>CA-A1213/80</t>
  </si>
  <si>
    <t>CA-A1213/81</t>
  </si>
  <si>
    <t>CA-A1213/82</t>
  </si>
  <si>
    <t>CA-A1213/83</t>
  </si>
  <si>
    <t>CA-A1314/01</t>
  </si>
  <si>
    <t>CA-A1314/02</t>
  </si>
  <si>
    <t>CA-A1314/03</t>
  </si>
  <si>
    <t>CA-A1314/04</t>
  </si>
  <si>
    <t>CA-A1314/05</t>
  </si>
  <si>
    <t>CA-A1314/06</t>
  </si>
  <si>
    <t>CA-A1314/07</t>
  </si>
  <si>
    <t>CA-A1314/08</t>
  </si>
  <si>
    <t>CA-A1314/09</t>
  </si>
  <si>
    <t>CA-A1314/10</t>
  </si>
  <si>
    <t>CA-A1314/11</t>
  </si>
  <si>
    <t>CA-A1314/12</t>
  </si>
  <si>
    <t>CA-A1314/13</t>
  </si>
  <si>
    <t>CA-A1314/14</t>
  </si>
  <si>
    <t>CA-A1314/69</t>
  </si>
  <si>
    <t>CA-A1314/70</t>
  </si>
  <si>
    <t>CA-A1314/71</t>
  </si>
  <si>
    <t>CA-G1415/33</t>
  </si>
  <si>
    <t>CA-G1415/35</t>
  </si>
  <si>
    <t>CA-G1415/39</t>
  </si>
  <si>
    <t>CA-G1415/40</t>
  </si>
  <si>
    <t>CA-G1415/41</t>
  </si>
  <si>
    <t>CA-G1415/42</t>
  </si>
  <si>
    <t>CA-G1415/50</t>
  </si>
  <si>
    <t>CA-G1415/51</t>
  </si>
  <si>
    <t>CA-G1415/52</t>
  </si>
  <si>
    <t>CA-G1415/53</t>
  </si>
  <si>
    <t>CA-G1415/54</t>
  </si>
  <si>
    <t>CA-G1415/55</t>
  </si>
  <si>
    <t>CA-G1415/56</t>
  </si>
  <si>
    <t>CA-G1415/59</t>
  </si>
  <si>
    <t>CA-G1415/60</t>
  </si>
  <si>
    <t>CA-G1415/63</t>
  </si>
  <si>
    <t>CA-G1516/01</t>
  </si>
  <si>
    <t>CA-G1516/02</t>
  </si>
  <si>
    <t>CA-G1516/03</t>
  </si>
  <si>
    <t>CA-G1516/04</t>
  </si>
  <si>
    <t>CA-G1516/05</t>
  </si>
  <si>
    <t>CA-G1516/06</t>
  </si>
  <si>
    <t>CA-G1516/07</t>
  </si>
  <si>
    <t>CA-G1516/08</t>
  </si>
  <si>
    <t>CA-A0809/06</t>
  </si>
  <si>
    <t>CA-A0809/34</t>
  </si>
  <si>
    <t>Supporting People With Cancer  -Develop a one-stop-shop for people affected by rare cancers, including an online directory of more than 200 rare and less common cancer types and a register of cancer specialists and multidisciplinary teams with expertise and interest in rare cancers.</t>
  </si>
  <si>
    <t xml:space="preserve">Supporting People With Cancer - Establish a new Nurse-Led Lung Cancer Support Service to provide clinically-based, patient-centred support for people affected by lung cancer and mesothelioma, including those in regional and rural locations. </t>
  </si>
  <si>
    <t>Supporting People With Cancer - Develop and disseminate evidence-based, culturally appropriate and in-language resources for Greek and Chinese women affected by secondary breast cancer.</t>
  </si>
  <si>
    <t>Supporting People With Cancer - Develop a culturally-specific and accessible web-based resource to meet the identified needs of specific CALD communities affected by cancer.</t>
  </si>
  <si>
    <t>Supporting People With Cancer - Design and deliver evidence-based cancer control courses for Aboriginal and Torres Strait Islander health workers and build local cancer support networks for Aboriginal and Torres Strait Islander people affected by cancer living in regional and rural Queensland.</t>
  </si>
  <si>
    <t>Supporting People With Cancer - Develop locally led Aboriginal cancer networks to support local communities affected by cancer.</t>
  </si>
  <si>
    <t xml:space="preserve">Supporting People With Cancer - Develop and implement online, audio-visual webinar information sessions in Mandarin and Cantonese to address the unmet needs of people in the Chinese community who are affected by cancer; and compile existing supportive care services and resources available to the Chinese community.
</t>
  </si>
  <si>
    <t>Supporting People With Cancer - Engage the Vietnamese community to develop culturally-specific resources and a supporting community engagement campaign to raise awareness about cancer symptoms and promote earlier presentation to healthcare in the Vietnamese community.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</si>
</sst>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30">
    <font>
      <sz val="10"/>
      <color theme="1"/>
      <name val="Tahoma"/>
      <family val="2"/>
    </font>
    <font>
      <sz val="11"/>
      <color theme="1"/>
      <name val="Calibri"/>
      <family val="2"/>
      <scheme val="minor"/>
    </font>
    <font>
      <sz val="11"/>
      <color theme="1"/>
      <name val="Calibri"/>
      <family val="2"/>
      <scheme val="minor"/>
    </font>
    <font>
      <sz val="8"/>
      <color rgb="FF333333"/>
      <name val="Andale WT"/>
      <family val="2"/>
    </font>
    <font>
      <sz val="10"/>
      <color theme="1"/>
      <name val="Tahoma"/>
      <family val="2"/>
    </font>
    <font>
      <sz val="8"/>
      <color rgb="FF0000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color indexed="8"/>
      <name val="Arial"/>
      <family val="2"/>
    </font>
    <font>
      <sz val="9"/>
      <color theme="1"/>
      <name val="Century Gothic"/>
      <family val="2"/>
    </font>
    <font>
      <sz val="9"/>
      <name val="Century Gothic"/>
      <family val="2"/>
    </font>
    <font>
      <sz val="9"/>
      <color indexed="8"/>
      <name val="Century Gothic"/>
      <family val="2"/>
    </font>
    <font>
      <sz val="9"/>
      <color rgb="FF000000"/>
      <name val="Century Gothic"/>
      <family val="2"/>
    </font>
    <font>
      <b/>
      <sz val="8"/>
      <color rgb="FF333333"/>
      <name val="Century Gothic"/>
      <family val="2"/>
    </font>
    <font>
      <b/>
      <sz val="10"/>
      <color theme="1"/>
      <name val="Century Gothic"/>
      <family val="2"/>
    </font>
  </fonts>
  <fills count="35">
    <fill>
      <patternFill patternType="none"/>
    </fill>
    <fill>
      <patternFill patternType="gray125"/>
    </fill>
    <fill>
      <patternFill patternType="solid">
        <fgColor rgb="FFE7E5E5"/>
      </patternFill>
    </fill>
    <fill>
      <patternFill patternType="solid">
        <fgColor rgb="FFFFFF66"/>
        <bgColor indexed="64"/>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medium">
        <color rgb="FFC0C0C0"/>
      </left>
      <right style="medium">
        <color rgb="FFC0C0C0"/>
      </right>
      <top style="medium">
        <color rgb="FFC0C0C0"/>
      </top>
      <bottom style="medium">
        <color rgb="FFC0C0C0"/>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9">
    <xf numFmtId="0" fontId="0" fillId="0" borderId="0"/>
    <xf numFmtId="0" fontId="2" fillId="0" borderId="0"/>
    <xf numFmtId="0" fontId="4" fillId="0" borderId="0"/>
    <xf numFmtId="0" fontId="2" fillId="0" borderId="0"/>
    <xf numFmtId="0" fontId="2" fillId="4" borderId="2" applyNumberFormat="0" applyFont="0" applyAlignment="0" applyProtection="0"/>
    <xf numFmtId="0" fontId="6" fillId="0" borderId="0" applyNumberFormat="0" applyFill="0" applyBorder="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5" borderId="0" applyNumberFormat="0" applyBorder="0" applyAlignment="0" applyProtection="0"/>
    <xf numFmtId="0" fontId="11" fillId="6" borderId="0" applyNumberFormat="0" applyBorder="0" applyAlignment="0" applyProtection="0"/>
    <xf numFmtId="0" fontId="12" fillId="7" borderId="0" applyNumberFormat="0" applyBorder="0" applyAlignment="0" applyProtection="0"/>
    <xf numFmtId="0" fontId="13" fillId="8" borderId="6" applyNumberFormat="0" applyAlignment="0" applyProtection="0"/>
    <xf numFmtId="0" fontId="14" fillId="9" borderId="7" applyNumberFormat="0" applyAlignment="0" applyProtection="0"/>
    <xf numFmtId="0" fontId="15" fillId="9" borderId="6" applyNumberFormat="0" applyAlignment="0" applyProtection="0"/>
    <xf numFmtId="0" fontId="16" fillId="0" borderId="8" applyNumberFormat="0" applyFill="0" applyAlignment="0" applyProtection="0"/>
    <xf numFmtId="0" fontId="17" fillId="10" borderId="9"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1" fillId="34" borderId="0" applyNumberFormat="0" applyBorder="0" applyAlignment="0" applyProtection="0"/>
    <xf numFmtId="0" fontId="1" fillId="0" borderId="0"/>
    <xf numFmtId="0" fontId="1" fillId="4" borderId="2" applyNumberFormat="0" applyFont="0" applyAlignment="0" applyProtection="0"/>
    <xf numFmtId="44" fontId="22" fillId="0" borderId="0" applyFont="0" applyFill="0" applyBorder="0" applyAlignment="0" applyProtection="0"/>
    <xf numFmtId="0" fontId="23" fillId="0" borderId="0"/>
  </cellStyleXfs>
  <cellXfs count="42">
    <xf numFmtId="0" fontId="0" fillId="0" borderId="0" xfId="0"/>
    <xf numFmtId="0" fontId="3" fillId="3" borderId="1" xfId="0" applyFont="1" applyFill="1" applyBorder="1" applyAlignment="1">
      <alignment horizontal="center" vertical="top"/>
    </xf>
    <xf numFmtId="0" fontId="3" fillId="3" borderId="1" xfId="0" applyFont="1" applyFill="1" applyBorder="1" applyAlignment="1">
      <alignment horizontal="center" vertical="top" wrapText="1"/>
    </xf>
    <xf numFmtId="49" fontId="5" fillId="0" borderId="0" xfId="1" applyNumberFormat="1" applyFont="1" applyFill="1" applyBorder="1" applyAlignment="1">
      <alignment horizontal="left" vertical="center" wrapText="1"/>
    </xf>
    <xf numFmtId="49" fontId="5" fillId="0" borderId="0" xfId="1" applyNumberFormat="1" applyFont="1" applyFill="1" applyBorder="1" applyAlignment="1">
      <alignment vertical="center" wrapText="1"/>
    </xf>
    <xf numFmtId="0" fontId="24" fillId="0" borderId="11" xfId="0" applyFont="1" applyBorder="1" applyAlignment="1">
      <alignment horizontal="center" vertical="center" wrapText="1"/>
    </xf>
    <xf numFmtId="0" fontId="24" fillId="0" borderId="11" xfId="0" applyFont="1" applyBorder="1" applyAlignment="1">
      <alignment horizontal="center" vertical="center"/>
    </xf>
    <xf numFmtId="0" fontId="24" fillId="0" borderId="11"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4" fillId="0" borderId="11" xfId="0" applyFont="1" applyBorder="1"/>
    <xf numFmtId="49" fontId="24" fillId="0" borderId="11" xfId="0" applyNumberFormat="1" applyFont="1" applyBorder="1" applyAlignment="1">
      <alignment horizontal="center" vertical="center" wrapText="1"/>
    </xf>
    <xf numFmtId="49" fontId="24" fillId="0" borderId="11" xfId="0" applyNumberFormat="1" applyFont="1" applyFill="1" applyBorder="1" applyAlignment="1">
      <alignment horizontal="center" vertical="center"/>
    </xf>
    <xf numFmtId="0" fontId="25" fillId="0" borderId="11" xfId="0" applyFont="1" applyFill="1" applyBorder="1" applyAlignment="1">
      <alignment horizontal="center" vertical="center"/>
    </xf>
    <xf numFmtId="0" fontId="27" fillId="0" borderId="11" xfId="0" applyFont="1" applyFill="1" applyBorder="1" applyAlignment="1">
      <alignment horizontal="center" vertical="center"/>
    </xf>
    <xf numFmtId="49" fontId="24" fillId="0" borderId="11" xfId="0" applyNumberFormat="1" applyFont="1" applyFill="1" applyBorder="1" applyAlignment="1">
      <alignment horizontal="center" vertical="center" wrapText="1"/>
    </xf>
    <xf numFmtId="14" fontId="24" fillId="0" borderId="11" xfId="0" applyNumberFormat="1" applyFont="1" applyFill="1" applyBorder="1" applyAlignment="1">
      <alignment horizontal="center" vertical="center" wrapText="1"/>
    </xf>
    <xf numFmtId="164" fontId="24" fillId="0" borderId="11" xfId="0" applyNumberFormat="1" applyFont="1" applyFill="1" applyBorder="1" applyAlignment="1">
      <alignment horizontal="center" vertical="center" wrapText="1"/>
    </xf>
    <xf numFmtId="14" fontId="24" fillId="0" borderId="11" xfId="0" applyNumberFormat="1" applyFont="1" applyFill="1" applyBorder="1" applyAlignment="1">
      <alignment horizontal="center" vertical="center"/>
    </xf>
    <xf numFmtId="164" fontId="24" fillId="0" borderId="11" xfId="0" applyNumberFormat="1" applyFont="1" applyFill="1" applyBorder="1" applyAlignment="1">
      <alignment horizontal="center" vertical="center"/>
    </xf>
    <xf numFmtId="14" fontId="24" fillId="0" borderId="11" xfId="0" applyNumberFormat="1" applyFont="1" applyBorder="1" applyAlignment="1">
      <alignment horizontal="center" vertical="center" wrapText="1"/>
    </xf>
    <xf numFmtId="164" fontId="24" fillId="0" borderId="11" xfId="0" applyNumberFormat="1" applyFont="1" applyBorder="1" applyAlignment="1">
      <alignment horizontal="center" vertical="center" wrapText="1"/>
    </xf>
    <xf numFmtId="14" fontId="25" fillId="0" borderId="11" xfId="0" applyNumberFormat="1" applyFont="1" applyFill="1" applyBorder="1" applyAlignment="1">
      <alignment horizontal="center" vertical="center"/>
    </xf>
    <xf numFmtId="164" fontId="25" fillId="0" borderId="11" xfId="0" applyNumberFormat="1" applyFont="1" applyFill="1" applyBorder="1" applyAlignment="1">
      <alignment horizontal="center" vertical="center"/>
    </xf>
    <xf numFmtId="164" fontId="25" fillId="0" borderId="11" xfId="47" applyNumberFormat="1" applyFont="1" applyFill="1" applyBorder="1" applyAlignment="1">
      <alignment horizontal="center" vertical="center"/>
    </xf>
    <xf numFmtId="14" fontId="25" fillId="0" borderId="11" xfId="47" applyNumberFormat="1" applyFont="1" applyFill="1" applyBorder="1" applyAlignment="1">
      <alignment horizontal="center" vertical="center"/>
    </xf>
    <xf numFmtId="164" fontId="25" fillId="0" borderId="11" xfId="0" applyNumberFormat="1" applyFont="1" applyBorder="1" applyAlignment="1">
      <alignment horizontal="center" vertical="center"/>
    </xf>
    <xf numFmtId="164" fontId="26" fillId="0" borderId="11" xfId="48" applyNumberFormat="1" applyFont="1" applyFill="1" applyBorder="1" applyAlignment="1">
      <alignment horizontal="center" vertical="center"/>
    </xf>
    <xf numFmtId="0" fontId="28" fillId="3" borderId="11" xfId="0" applyFont="1" applyFill="1" applyBorder="1" applyAlignment="1">
      <alignment horizontal="center" vertical="center" wrapText="1"/>
    </xf>
    <xf numFmtId="0" fontId="28" fillId="3" borderId="11" xfId="0" applyFont="1" applyFill="1" applyBorder="1" applyAlignment="1">
      <alignment horizontal="right" vertical="center" wrapText="1"/>
    </xf>
    <xf numFmtId="0" fontId="28" fillId="2" borderId="11" xfId="0" applyFont="1" applyFill="1" applyBorder="1" applyAlignment="1">
      <alignment horizontal="center" vertical="center" wrapText="1"/>
    </xf>
    <xf numFmtId="0" fontId="28" fillId="2" borderId="11" xfId="0" applyFont="1" applyFill="1" applyBorder="1" applyAlignment="1">
      <alignment horizontal="left" vertical="center" wrapText="1"/>
    </xf>
    <xf numFmtId="0" fontId="29" fillId="0" borderId="11" xfId="0" applyFont="1" applyBorder="1" applyAlignment="1">
      <alignment vertical="center" wrapText="1"/>
    </xf>
    <xf numFmtId="0" fontId="0" fillId="0" borderId="11" xfId="0" applyBorder="1" applyAlignment="1">
      <alignment horizontal="center" vertical="center"/>
    </xf>
    <xf numFmtId="0" fontId="24" fillId="0" borderId="11" xfId="0" applyFont="1" applyBorder="1" applyAlignment="1">
      <alignment horizontal="right"/>
    </xf>
    <xf numFmtId="0" fontId="0" fillId="0" borderId="11" xfId="0" applyBorder="1"/>
    <xf numFmtId="0" fontId="0" fillId="0" borderId="11" xfId="0" applyBorder="1" applyAlignment="1">
      <alignment horizontal="right"/>
    </xf>
    <xf numFmtId="0" fontId="28" fillId="0" borderId="11" xfId="0" applyFont="1" applyFill="1" applyBorder="1" applyAlignment="1">
      <alignment horizontal="center" vertical="center" wrapText="1"/>
    </xf>
    <xf numFmtId="0" fontId="24" fillId="0" borderId="11" xfId="0" applyFont="1" applyFill="1" applyBorder="1" applyAlignment="1">
      <alignment horizontal="center" vertical="center"/>
    </xf>
    <xf numFmtId="0" fontId="24" fillId="0" borderId="11" xfId="0" applyFont="1" applyFill="1" applyBorder="1"/>
    <xf numFmtId="0" fontId="0" fillId="0" borderId="11" xfId="0" applyFill="1" applyBorder="1"/>
    <xf numFmtId="0" fontId="28" fillId="2" borderId="11" xfId="0" applyFont="1" applyFill="1" applyBorder="1" applyAlignment="1">
      <alignment horizontal="center" vertical="center" wrapText="1"/>
    </xf>
    <xf numFmtId="0" fontId="29" fillId="2" borderId="11" xfId="0" applyFont="1" applyFill="1" applyBorder="1" applyAlignment="1">
      <alignment vertical="center" wrapText="1"/>
    </xf>
  </cellXfs>
  <cellStyles count="49">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1" builtinId="27" customBuiltin="1"/>
    <cellStyle name="Calculation" xfId="15" builtinId="22" customBuiltin="1"/>
    <cellStyle name="Check Cell" xfId="17" builtinId="23" customBuiltin="1"/>
    <cellStyle name="Currency 2 2" xfId="47"/>
    <cellStyle name="Explanatory Text" xfId="19" builtinId="53" customBuiltin="1"/>
    <cellStyle name="Good" xfId="10" builtinId="26" customBuiltin="1"/>
    <cellStyle name="Heading 1" xfId="6" builtinId="16" customBuiltin="1"/>
    <cellStyle name="Heading 2" xfId="7" builtinId="17" customBuiltin="1"/>
    <cellStyle name="Heading 3" xfId="8" builtinId="18" customBuiltin="1"/>
    <cellStyle name="Heading 4" xfId="9" builtinId="19" customBuiltin="1"/>
    <cellStyle name="Input" xfId="13" builtinId="20" customBuiltin="1"/>
    <cellStyle name="Linked Cell" xfId="16" builtinId="24" customBuiltin="1"/>
    <cellStyle name="Neutral" xfId="12" builtinId="28" customBuiltin="1"/>
    <cellStyle name="Normal" xfId="0" builtinId="0"/>
    <cellStyle name="Normal 2" xfId="2"/>
    <cellStyle name="Normal 3" xfId="3"/>
    <cellStyle name="Normal 3 2" xfId="1"/>
    <cellStyle name="Normal 4" xfId="45"/>
    <cellStyle name="Normal_Sheet3" xfId="48"/>
    <cellStyle name="Note 2" xfId="4"/>
    <cellStyle name="Note 3" xfId="46"/>
    <cellStyle name="Output" xfId="14" builtinId="21" customBuiltin="1"/>
    <cellStyle name="Title" xfId="5" builtinId="15" customBuiltin="1"/>
    <cellStyle name="Total" xfId="20" builtinId="25" customBuiltin="1"/>
    <cellStyle name="Warning Text" xfId="18" builtinId="11" customBuiltin="1"/>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89"/>
  <sheetViews>
    <sheetView tabSelected="1" view="pageLayout" topLeftCell="A52" zoomScaleNormal="100" workbookViewId="0">
      <selection activeCell="K53" sqref="K53"/>
    </sheetView>
  </sheetViews>
  <sheetFormatPr defaultColWidth="12.28515625" defaultRowHeight="12.75"/>
  <cols>
    <col min="1" max="1" width="17.7109375" style="34" customWidth="1"/>
    <col min="2" max="2" width="24.5703125" style="34" customWidth="1"/>
    <col min="3" max="10" width="12.28515625" style="34"/>
    <col min="11" max="11" width="12.28515625" style="35"/>
    <col min="12" max="12" width="12.28515625" style="34"/>
    <col min="13" max="13" width="11.5703125" style="34" hidden="1" customWidth="1"/>
    <col min="14" max="14" width="6.140625" style="39" hidden="1" customWidth="1"/>
    <col min="15" max="15" width="14.42578125" style="34" bestFit="1" customWidth="1"/>
    <col min="16" max="16384" width="12.28515625" style="34"/>
  </cols>
  <sheetData>
    <row r="1" spans="1:64" s="31" customFormat="1" ht="76.5">
      <c r="A1" s="27" t="s">
        <v>0</v>
      </c>
      <c r="B1" s="27" t="s">
        <v>1</v>
      </c>
      <c r="C1" s="27" t="s">
        <v>2</v>
      </c>
      <c r="D1" s="27" t="s">
        <v>3</v>
      </c>
      <c r="E1" s="27" t="s">
        <v>4</v>
      </c>
      <c r="F1" s="27" t="s">
        <v>5</v>
      </c>
      <c r="G1" s="27" t="s">
        <v>6</v>
      </c>
      <c r="H1" s="27" t="s">
        <v>7</v>
      </c>
      <c r="I1" s="27" t="s">
        <v>8</v>
      </c>
      <c r="J1" s="27" t="s">
        <v>9</v>
      </c>
      <c r="K1" s="28" t="s">
        <v>10</v>
      </c>
      <c r="L1" s="29" t="s">
        <v>11</v>
      </c>
      <c r="M1" s="29" t="s">
        <v>12</v>
      </c>
      <c r="N1" s="36" t="s">
        <v>13</v>
      </c>
      <c r="O1" s="29" t="s">
        <v>14</v>
      </c>
      <c r="P1" s="29" t="s">
        <v>15</v>
      </c>
      <c r="Q1" s="29" t="s">
        <v>16</v>
      </c>
      <c r="R1" s="29" t="s">
        <v>17</v>
      </c>
      <c r="S1" s="29" t="s">
        <v>18</v>
      </c>
      <c r="T1" s="29" t="s">
        <v>19</v>
      </c>
      <c r="U1" s="29" t="s">
        <v>20</v>
      </c>
      <c r="V1" s="29" t="s">
        <v>21</v>
      </c>
      <c r="W1" s="29" t="s">
        <v>22</v>
      </c>
      <c r="X1" s="29" t="s">
        <v>23</v>
      </c>
      <c r="Y1" s="29" t="s">
        <v>24</v>
      </c>
      <c r="Z1" s="29" t="s">
        <v>25</v>
      </c>
      <c r="AA1" s="29" t="s">
        <v>26</v>
      </c>
      <c r="AB1" s="29" t="s">
        <v>27</v>
      </c>
      <c r="AC1" s="29" t="s">
        <v>28</v>
      </c>
      <c r="AD1" s="29" t="s">
        <v>29</v>
      </c>
      <c r="AE1" s="29" t="s">
        <v>30</v>
      </c>
      <c r="AF1" s="29" t="s">
        <v>31</v>
      </c>
      <c r="AG1" s="29" t="s">
        <v>32</v>
      </c>
      <c r="AH1" s="29" t="s">
        <v>33</v>
      </c>
      <c r="AI1" s="30" t="s">
        <v>34</v>
      </c>
      <c r="AJ1" s="30" t="s">
        <v>35</v>
      </c>
      <c r="AK1" s="29" t="s">
        <v>36</v>
      </c>
      <c r="AL1" s="29" t="s">
        <v>37</v>
      </c>
      <c r="AM1" s="29" t="s">
        <v>38</v>
      </c>
      <c r="AN1" s="29" t="s">
        <v>39</v>
      </c>
      <c r="AO1" s="29" t="s">
        <v>40</v>
      </c>
      <c r="AP1" s="29" t="s">
        <v>41</v>
      </c>
      <c r="AQ1" s="40" t="s">
        <v>42</v>
      </c>
      <c r="AR1" s="41"/>
      <c r="AS1" s="29" t="s">
        <v>43</v>
      </c>
      <c r="AT1" s="29" t="s">
        <v>44</v>
      </c>
      <c r="AU1" s="29" t="s">
        <v>45</v>
      </c>
      <c r="AV1" s="29" t="s">
        <v>46</v>
      </c>
      <c r="AW1" s="29" t="s">
        <v>47</v>
      </c>
      <c r="AX1" s="29" t="s">
        <v>48</v>
      </c>
      <c r="AY1" s="29" t="s">
        <v>49</v>
      </c>
      <c r="AZ1" s="29" t="s">
        <v>50</v>
      </c>
      <c r="BA1" s="29" t="s">
        <v>51</v>
      </c>
      <c r="BB1" s="29" t="s">
        <v>52</v>
      </c>
      <c r="BC1" s="29" t="s">
        <v>53</v>
      </c>
      <c r="BD1" s="29" t="s">
        <v>54</v>
      </c>
      <c r="BE1" s="29" t="s">
        <v>55</v>
      </c>
      <c r="BF1" s="29" t="s">
        <v>56</v>
      </c>
      <c r="BG1" s="29" t="s">
        <v>57</v>
      </c>
      <c r="BH1" s="29" t="s">
        <v>58</v>
      </c>
      <c r="BI1" s="29" t="s">
        <v>59</v>
      </c>
      <c r="BJ1" s="29" t="s">
        <v>60</v>
      </c>
      <c r="BK1" s="29" t="s">
        <v>61</v>
      </c>
      <c r="BL1" s="29" t="s">
        <v>62</v>
      </c>
    </row>
    <row r="2" spans="1:64" s="32" customFormat="1" ht="85.5">
      <c r="A2" s="7" t="s">
        <v>104</v>
      </c>
      <c r="B2" s="7" t="s">
        <v>253</v>
      </c>
      <c r="C2" s="15">
        <v>42185</v>
      </c>
      <c r="D2" s="15">
        <v>43281</v>
      </c>
      <c r="E2" s="6" t="s">
        <v>164</v>
      </c>
      <c r="F2" s="6" t="s">
        <v>164</v>
      </c>
      <c r="G2" s="6" t="s">
        <v>164</v>
      </c>
      <c r="H2" s="6" t="s">
        <v>164</v>
      </c>
      <c r="I2" s="6" t="s">
        <v>164</v>
      </c>
      <c r="J2" s="6" t="s">
        <v>164</v>
      </c>
      <c r="K2" s="16">
        <v>132000</v>
      </c>
      <c r="L2" s="14" t="s">
        <v>243</v>
      </c>
      <c r="M2" s="6"/>
      <c r="N2" s="37"/>
      <c r="O2" s="6" t="s">
        <v>169</v>
      </c>
      <c r="P2" s="7" t="s">
        <v>166</v>
      </c>
      <c r="Q2" s="6"/>
      <c r="R2" s="6"/>
      <c r="S2" s="6"/>
      <c r="T2" s="6"/>
      <c r="U2" s="6"/>
      <c r="V2" s="6"/>
      <c r="W2" s="6"/>
      <c r="X2" s="6"/>
      <c r="Y2" s="6"/>
      <c r="Z2" s="6"/>
      <c r="AA2" s="6"/>
      <c r="AB2" s="6"/>
      <c r="AC2" s="6"/>
    </row>
    <row r="3" spans="1:64" s="32" customFormat="1" ht="71.25">
      <c r="A3" s="7" t="s">
        <v>91</v>
      </c>
      <c r="B3" s="7" t="s">
        <v>130</v>
      </c>
      <c r="C3" s="17">
        <v>41456</v>
      </c>
      <c r="D3" s="17">
        <v>42613</v>
      </c>
      <c r="E3" s="6" t="s">
        <v>164</v>
      </c>
      <c r="F3" s="6" t="s">
        <v>164</v>
      </c>
      <c r="G3" s="6" t="s">
        <v>164</v>
      </c>
      <c r="H3" s="6" t="s">
        <v>164</v>
      </c>
      <c r="I3" s="6" t="s">
        <v>164</v>
      </c>
      <c r="J3" s="6" t="s">
        <v>164</v>
      </c>
      <c r="K3" s="18">
        <v>1380000</v>
      </c>
      <c r="L3" s="11" t="s">
        <v>201</v>
      </c>
      <c r="M3" s="6"/>
      <c r="N3" s="37"/>
      <c r="O3" s="6" t="s">
        <v>169</v>
      </c>
      <c r="P3" s="7" t="s">
        <v>167</v>
      </c>
      <c r="Q3" s="6"/>
      <c r="R3" s="6"/>
      <c r="S3" s="6"/>
      <c r="T3" s="6"/>
      <c r="U3" s="6"/>
      <c r="V3" s="6"/>
      <c r="W3" s="6"/>
      <c r="X3" s="6"/>
      <c r="Y3" s="6"/>
      <c r="Z3" s="6"/>
      <c r="AA3" s="6"/>
      <c r="AB3" s="6"/>
      <c r="AC3" s="6"/>
    </row>
    <row r="4" spans="1:64" s="32" customFormat="1" ht="57">
      <c r="A4" s="7" t="s">
        <v>93</v>
      </c>
      <c r="B4" s="7" t="s">
        <v>130</v>
      </c>
      <c r="C4" s="17">
        <v>41456</v>
      </c>
      <c r="D4" s="17">
        <v>42613</v>
      </c>
      <c r="E4" s="6" t="s">
        <v>164</v>
      </c>
      <c r="F4" s="6" t="s">
        <v>164</v>
      </c>
      <c r="G4" s="6" t="s">
        <v>164</v>
      </c>
      <c r="H4" s="6" t="s">
        <v>164</v>
      </c>
      <c r="I4" s="6" t="s">
        <v>164</v>
      </c>
      <c r="J4" s="6" t="s">
        <v>164</v>
      </c>
      <c r="K4" s="18">
        <v>1518000</v>
      </c>
      <c r="L4" s="11" t="s">
        <v>203</v>
      </c>
      <c r="M4" s="6"/>
      <c r="N4" s="37"/>
      <c r="O4" s="6" t="s">
        <v>169</v>
      </c>
      <c r="P4" s="7" t="s">
        <v>167</v>
      </c>
      <c r="Q4" s="6"/>
      <c r="R4" s="6"/>
      <c r="S4" s="6"/>
      <c r="T4" s="6"/>
      <c r="U4" s="6"/>
      <c r="V4" s="6"/>
      <c r="W4" s="6"/>
      <c r="X4" s="6"/>
      <c r="Y4" s="6"/>
      <c r="Z4" s="6"/>
      <c r="AA4" s="6"/>
      <c r="AB4" s="6"/>
      <c r="AC4" s="6"/>
    </row>
    <row r="5" spans="1:64" s="32" customFormat="1" ht="71.25">
      <c r="A5" s="7" t="s">
        <v>84</v>
      </c>
      <c r="B5" s="7" t="s">
        <v>130</v>
      </c>
      <c r="C5" s="17">
        <v>41456</v>
      </c>
      <c r="D5" s="17">
        <v>42613</v>
      </c>
      <c r="E5" s="6" t="s">
        <v>164</v>
      </c>
      <c r="F5" s="6" t="s">
        <v>164</v>
      </c>
      <c r="G5" s="6" t="s">
        <v>164</v>
      </c>
      <c r="H5" s="6" t="s">
        <v>164</v>
      </c>
      <c r="I5" s="6" t="s">
        <v>164</v>
      </c>
      <c r="J5" s="6" t="s">
        <v>164</v>
      </c>
      <c r="K5" s="18">
        <v>1380000</v>
      </c>
      <c r="L5" s="11" t="s">
        <v>194</v>
      </c>
      <c r="M5" s="6"/>
      <c r="N5" s="37"/>
      <c r="O5" s="6" t="s">
        <v>169</v>
      </c>
      <c r="P5" s="7" t="s">
        <v>167</v>
      </c>
      <c r="Q5" s="6"/>
      <c r="R5" s="6"/>
      <c r="S5" s="6"/>
      <c r="T5" s="6"/>
      <c r="U5" s="6"/>
      <c r="V5" s="6"/>
      <c r="W5" s="6"/>
      <c r="X5" s="6"/>
      <c r="Y5" s="6"/>
      <c r="Z5" s="6"/>
      <c r="AA5" s="6"/>
      <c r="AB5" s="6"/>
      <c r="AC5" s="6"/>
    </row>
    <row r="6" spans="1:64" s="32" customFormat="1" ht="71.25">
      <c r="A6" s="7" t="s">
        <v>85</v>
      </c>
      <c r="B6" s="7" t="s">
        <v>130</v>
      </c>
      <c r="C6" s="17">
        <v>41456</v>
      </c>
      <c r="D6" s="17">
        <v>42613</v>
      </c>
      <c r="E6" s="6" t="s">
        <v>164</v>
      </c>
      <c r="F6" s="6" t="s">
        <v>164</v>
      </c>
      <c r="G6" s="6" t="s">
        <v>164</v>
      </c>
      <c r="H6" s="6" t="s">
        <v>164</v>
      </c>
      <c r="I6" s="6" t="s">
        <v>164</v>
      </c>
      <c r="J6" s="6" t="s">
        <v>164</v>
      </c>
      <c r="K6" s="18">
        <v>1379998</v>
      </c>
      <c r="L6" s="11" t="s">
        <v>195</v>
      </c>
      <c r="M6" s="6"/>
      <c r="N6" s="37"/>
      <c r="O6" s="6" t="s">
        <v>169</v>
      </c>
      <c r="P6" s="7" t="s">
        <v>167</v>
      </c>
      <c r="Q6" s="6"/>
      <c r="R6" s="6"/>
      <c r="S6" s="6"/>
      <c r="T6" s="6"/>
      <c r="U6" s="6"/>
      <c r="V6" s="6"/>
      <c r="W6" s="6"/>
      <c r="X6" s="6"/>
      <c r="Y6" s="6"/>
      <c r="Z6" s="6"/>
      <c r="AA6" s="6"/>
      <c r="AB6" s="6"/>
      <c r="AC6" s="6"/>
    </row>
    <row r="7" spans="1:64" s="32" customFormat="1" ht="85.5">
      <c r="A7" s="7" t="s">
        <v>88</v>
      </c>
      <c r="B7" s="7" t="s">
        <v>130</v>
      </c>
      <c r="C7" s="17">
        <v>41456</v>
      </c>
      <c r="D7" s="17">
        <v>42613</v>
      </c>
      <c r="E7" s="6" t="s">
        <v>164</v>
      </c>
      <c r="F7" s="6" t="s">
        <v>164</v>
      </c>
      <c r="G7" s="6" t="s">
        <v>164</v>
      </c>
      <c r="H7" s="6" t="s">
        <v>164</v>
      </c>
      <c r="I7" s="6" t="s">
        <v>164</v>
      </c>
      <c r="J7" s="6" t="s">
        <v>164</v>
      </c>
      <c r="K7" s="18">
        <v>1517938</v>
      </c>
      <c r="L7" s="11" t="s">
        <v>198</v>
      </c>
      <c r="M7" s="6"/>
      <c r="N7" s="37"/>
      <c r="O7" s="6" t="s">
        <v>169</v>
      </c>
      <c r="P7" s="7" t="s">
        <v>167</v>
      </c>
      <c r="Q7" s="6"/>
      <c r="R7" s="6"/>
      <c r="S7" s="6"/>
      <c r="T7" s="6"/>
      <c r="U7" s="6"/>
      <c r="V7" s="6"/>
      <c r="W7" s="6"/>
      <c r="X7" s="6"/>
      <c r="Y7" s="6"/>
      <c r="Z7" s="6"/>
      <c r="AA7" s="6"/>
      <c r="AB7" s="6"/>
      <c r="AC7" s="6"/>
    </row>
    <row r="8" spans="1:64" s="32" customFormat="1" ht="99.75">
      <c r="A8" s="7" t="s">
        <v>90</v>
      </c>
      <c r="B8" s="7" t="s">
        <v>130</v>
      </c>
      <c r="C8" s="17">
        <v>41456</v>
      </c>
      <c r="D8" s="17">
        <v>42613</v>
      </c>
      <c r="E8" s="6" t="s">
        <v>164</v>
      </c>
      <c r="F8" s="6" t="s">
        <v>164</v>
      </c>
      <c r="G8" s="6" t="s">
        <v>164</v>
      </c>
      <c r="H8" s="6" t="s">
        <v>164</v>
      </c>
      <c r="I8" s="6" t="s">
        <v>164</v>
      </c>
      <c r="J8" s="6" t="s">
        <v>164</v>
      </c>
      <c r="K8" s="18">
        <v>1380000</v>
      </c>
      <c r="L8" s="11" t="s">
        <v>200</v>
      </c>
      <c r="M8" s="6"/>
      <c r="N8" s="37"/>
      <c r="O8" s="6" t="s">
        <v>169</v>
      </c>
      <c r="P8" s="7" t="s">
        <v>167</v>
      </c>
      <c r="Q8" s="6"/>
      <c r="R8" s="6"/>
      <c r="S8" s="6"/>
      <c r="T8" s="6"/>
      <c r="U8" s="6"/>
      <c r="V8" s="6"/>
      <c r="W8" s="6"/>
      <c r="X8" s="6"/>
      <c r="Y8" s="6"/>
      <c r="Z8" s="6"/>
      <c r="AA8" s="6"/>
      <c r="AB8" s="6"/>
      <c r="AC8" s="6"/>
    </row>
    <row r="9" spans="1:64" s="32" customFormat="1" ht="85.5">
      <c r="A9" s="7" t="s">
        <v>94</v>
      </c>
      <c r="B9" s="7" t="s">
        <v>130</v>
      </c>
      <c r="C9" s="17">
        <v>41456</v>
      </c>
      <c r="D9" s="17">
        <v>42613</v>
      </c>
      <c r="E9" s="6" t="s">
        <v>164</v>
      </c>
      <c r="F9" s="6" t="s">
        <v>164</v>
      </c>
      <c r="G9" s="6" t="s">
        <v>164</v>
      </c>
      <c r="H9" s="6" t="s">
        <v>164</v>
      </c>
      <c r="I9" s="6" t="s">
        <v>164</v>
      </c>
      <c r="J9" s="6" t="s">
        <v>164</v>
      </c>
      <c r="K9" s="18">
        <v>1380000</v>
      </c>
      <c r="L9" s="11" t="s">
        <v>204</v>
      </c>
      <c r="M9" s="6"/>
      <c r="N9" s="37"/>
      <c r="O9" s="6" t="s">
        <v>169</v>
      </c>
      <c r="P9" s="7" t="s">
        <v>167</v>
      </c>
      <c r="Q9" s="6"/>
      <c r="R9" s="6"/>
      <c r="S9" s="6"/>
      <c r="T9" s="6"/>
      <c r="U9" s="6"/>
      <c r="V9" s="6"/>
      <c r="W9" s="6"/>
      <c r="X9" s="6"/>
      <c r="Y9" s="6"/>
      <c r="Z9" s="6"/>
      <c r="AA9" s="6"/>
      <c r="AB9" s="6"/>
      <c r="AC9" s="6"/>
    </row>
    <row r="10" spans="1:64" s="32" customFormat="1" ht="99.75">
      <c r="A10" s="7" t="s">
        <v>92</v>
      </c>
      <c r="B10" s="7" t="s">
        <v>130</v>
      </c>
      <c r="C10" s="17">
        <v>41456</v>
      </c>
      <c r="D10" s="17">
        <v>42613</v>
      </c>
      <c r="E10" s="6" t="s">
        <v>164</v>
      </c>
      <c r="F10" s="6" t="s">
        <v>164</v>
      </c>
      <c r="G10" s="6" t="s">
        <v>164</v>
      </c>
      <c r="H10" s="6" t="s">
        <v>164</v>
      </c>
      <c r="I10" s="6" t="s">
        <v>164</v>
      </c>
      <c r="J10" s="6" t="s">
        <v>164</v>
      </c>
      <c r="K10" s="18">
        <v>1379173</v>
      </c>
      <c r="L10" s="11" t="s">
        <v>202</v>
      </c>
      <c r="M10" s="6"/>
      <c r="N10" s="37"/>
      <c r="O10" s="6" t="s">
        <v>169</v>
      </c>
      <c r="P10" s="7" t="s">
        <v>167</v>
      </c>
      <c r="Q10" s="6"/>
      <c r="R10" s="6"/>
      <c r="S10" s="6"/>
      <c r="T10" s="6"/>
      <c r="U10" s="6"/>
      <c r="V10" s="6"/>
      <c r="W10" s="6"/>
      <c r="X10" s="6"/>
      <c r="Y10" s="6"/>
      <c r="Z10" s="6"/>
      <c r="AA10" s="6"/>
      <c r="AB10" s="6"/>
      <c r="AC10" s="6"/>
    </row>
    <row r="11" spans="1:64" s="32" customFormat="1" ht="99.75">
      <c r="A11" s="7" t="s">
        <v>89</v>
      </c>
      <c r="B11" s="7" t="s">
        <v>130</v>
      </c>
      <c r="C11" s="17">
        <v>41456</v>
      </c>
      <c r="D11" s="17">
        <v>42613</v>
      </c>
      <c r="E11" s="6" t="s">
        <v>164</v>
      </c>
      <c r="F11" s="6" t="s">
        <v>164</v>
      </c>
      <c r="G11" s="6" t="s">
        <v>164</v>
      </c>
      <c r="H11" s="6" t="s">
        <v>164</v>
      </c>
      <c r="I11" s="6" t="s">
        <v>164</v>
      </c>
      <c r="J11" s="6" t="s">
        <v>164</v>
      </c>
      <c r="K11" s="18">
        <v>1380000</v>
      </c>
      <c r="L11" s="11" t="s">
        <v>199</v>
      </c>
      <c r="M11" s="6"/>
      <c r="N11" s="37"/>
      <c r="O11" s="6" t="s">
        <v>169</v>
      </c>
      <c r="P11" s="7" t="s">
        <v>167</v>
      </c>
      <c r="Q11" s="6"/>
      <c r="R11" s="6"/>
      <c r="S11" s="6"/>
      <c r="T11" s="6"/>
      <c r="U11" s="6"/>
      <c r="V11" s="6"/>
      <c r="W11" s="6"/>
      <c r="X11" s="6"/>
      <c r="Y11" s="6"/>
      <c r="Z11" s="6"/>
      <c r="AA11" s="6"/>
      <c r="AB11" s="6"/>
      <c r="AC11" s="6"/>
    </row>
    <row r="12" spans="1:64" s="32" customFormat="1" ht="128.25">
      <c r="A12" s="5" t="s">
        <v>80</v>
      </c>
      <c r="B12" s="5" t="s">
        <v>122</v>
      </c>
      <c r="C12" s="19">
        <v>41334</v>
      </c>
      <c r="D12" s="19">
        <v>42521</v>
      </c>
      <c r="E12" s="6" t="s">
        <v>164</v>
      </c>
      <c r="F12" s="6" t="s">
        <v>164</v>
      </c>
      <c r="G12" s="6" t="s">
        <v>164</v>
      </c>
      <c r="H12" s="6" t="s">
        <v>164</v>
      </c>
      <c r="I12" s="6" t="s">
        <v>164</v>
      </c>
      <c r="J12" s="6" t="s">
        <v>164</v>
      </c>
      <c r="K12" s="20">
        <v>582911</v>
      </c>
      <c r="L12" s="10" t="s">
        <v>184</v>
      </c>
      <c r="M12" s="6"/>
      <c r="N12" s="37"/>
      <c r="O12" s="6" t="s">
        <v>169</v>
      </c>
      <c r="P12" s="5" t="s">
        <v>165</v>
      </c>
      <c r="Q12" s="6"/>
      <c r="R12" s="6"/>
      <c r="S12" s="6"/>
      <c r="T12" s="6"/>
      <c r="U12" s="6"/>
      <c r="V12" s="6"/>
      <c r="W12" s="6"/>
      <c r="X12" s="6"/>
      <c r="Y12" s="6"/>
      <c r="Z12" s="6"/>
      <c r="AA12" s="6"/>
      <c r="AB12" s="6"/>
      <c r="AC12" s="6"/>
    </row>
    <row r="13" spans="1:64" s="32" customFormat="1" ht="128.25">
      <c r="A13" s="7" t="s">
        <v>80</v>
      </c>
      <c r="B13" s="7" t="s">
        <v>158</v>
      </c>
      <c r="C13" s="15">
        <v>42125</v>
      </c>
      <c r="D13" s="15">
        <v>43311</v>
      </c>
      <c r="E13" s="6" t="s">
        <v>164</v>
      </c>
      <c r="F13" s="6" t="s">
        <v>164</v>
      </c>
      <c r="G13" s="6" t="s">
        <v>164</v>
      </c>
      <c r="H13" s="6" t="s">
        <v>164</v>
      </c>
      <c r="I13" s="6" t="s">
        <v>164</v>
      </c>
      <c r="J13" s="6" t="s">
        <v>164</v>
      </c>
      <c r="K13" s="16">
        <v>599492</v>
      </c>
      <c r="L13" s="14" t="s">
        <v>232</v>
      </c>
      <c r="M13" s="6"/>
      <c r="N13" s="37"/>
      <c r="O13" s="6" t="s">
        <v>169</v>
      </c>
      <c r="P13" s="7" t="s">
        <v>165</v>
      </c>
      <c r="Q13" s="6"/>
      <c r="R13" s="6"/>
      <c r="S13" s="6"/>
      <c r="T13" s="6"/>
      <c r="U13" s="6"/>
      <c r="V13" s="6"/>
      <c r="W13" s="6"/>
      <c r="X13" s="6"/>
      <c r="Y13" s="6"/>
      <c r="Z13" s="6"/>
      <c r="AA13" s="6"/>
      <c r="AB13" s="6"/>
      <c r="AC13" s="6"/>
    </row>
    <row r="14" spans="1:64" s="32" customFormat="1" ht="57">
      <c r="A14" s="7" t="s">
        <v>79</v>
      </c>
      <c r="B14" s="7" t="s">
        <v>149</v>
      </c>
      <c r="C14" s="15">
        <v>41852</v>
      </c>
      <c r="D14" s="15">
        <v>42916</v>
      </c>
      <c r="E14" s="6" t="s">
        <v>164</v>
      </c>
      <c r="F14" s="6" t="s">
        <v>164</v>
      </c>
      <c r="G14" s="6" t="s">
        <v>164</v>
      </c>
      <c r="H14" s="6" t="s">
        <v>164</v>
      </c>
      <c r="I14" s="6" t="s">
        <v>164</v>
      </c>
      <c r="J14" s="6" t="s">
        <v>164</v>
      </c>
      <c r="K14" s="16">
        <v>2619100</v>
      </c>
      <c r="L14" s="14" t="s">
        <v>223</v>
      </c>
      <c r="M14" s="6"/>
      <c r="N14" s="37"/>
      <c r="O14" s="6" t="s">
        <v>169</v>
      </c>
      <c r="P14" s="7" t="s">
        <v>168</v>
      </c>
      <c r="Q14" s="6"/>
      <c r="R14" s="6"/>
      <c r="S14" s="6"/>
      <c r="T14" s="6"/>
      <c r="U14" s="6"/>
      <c r="V14" s="6"/>
      <c r="W14" s="6"/>
      <c r="X14" s="6"/>
      <c r="Y14" s="6"/>
      <c r="Z14" s="6"/>
      <c r="AA14" s="6"/>
      <c r="AB14" s="6"/>
      <c r="AC14" s="6"/>
    </row>
    <row r="15" spans="1:64" s="32" customFormat="1" ht="128.25">
      <c r="A15" s="7" t="s">
        <v>79</v>
      </c>
      <c r="B15" s="7" t="s">
        <v>250</v>
      </c>
      <c r="C15" s="15">
        <v>42185</v>
      </c>
      <c r="D15" s="15">
        <v>43281</v>
      </c>
      <c r="E15" s="6" t="s">
        <v>164</v>
      </c>
      <c r="F15" s="6" t="s">
        <v>164</v>
      </c>
      <c r="G15" s="6" t="s">
        <v>164</v>
      </c>
      <c r="H15" s="6" t="s">
        <v>164</v>
      </c>
      <c r="I15" s="6" t="s">
        <v>164</v>
      </c>
      <c r="J15" s="6" t="s">
        <v>164</v>
      </c>
      <c r="K15" s="16">
        <v>131552.29999999999</v>
      </c>
      <c r="L15" s="14" t="s">
        <v>240</v>
      </c>
      <c r="M15" s="6"/>
      <c r="N15" s="37"/>
      <c r="O15" s="6" t="s">
        <v>169</v>
      </c>
      <c r="P15" s="7" t="s">
        <v>166</v>
      </c>
      <c r="Q15" s="6"/>
      <c r="R15" s="6"/>
      <c r="S15" s="6"/>
      <c r="T15" s="6"/>
      <c r="U15" s="6"/>
      <c r="V15" s="6"/>
      <c r="W15" s="6"/>
      <c r="X15" s="6"/>
      <c r="Y15" s="6"/>
      <c r="Z15" s="6"/>
      <c r="AA15" s="6"/>
      <c r="AB15" s="6"/>
      <c r="AC15" s="6"/>
    </row>
    <row r="16" spans="1:64" s="32" customFormat="1" ht="114">
      <c r="A16" s="7" t="s">
        <v>102</v>
      </c>
      <c r="B16" s="7" t="s">
        <v>251</v>
      </c>
      <c r="C16" s="15">
        <v>42185</v>
      </c>
      <c r="D16" s="15">
        <v>43281</v>
      </c>
      <c r="E16" s="6" t="s">
        <v>164</v>
      </c>
      <c r="F16" s="6" t="s">
        <v>164</v>
      </c>
      <c r="G16" s="6" t="s">
        <v>164</v>
      </c>
      <c r="H16" s="6" t="s">
        <v>164</v>
      </c>
      <c r="I16" s="6" t="s">
        <v>164</v>
      </c>
      <c r="J16" s="6" t="s">
        <v>164</v>
      </c>
      <c r="K16" s="16">
        <v>132000</v>
      </c>
      <c r="L16" s="14" t="s">
        <v>241</v>
      </c>
      <c r="M16" s="6"/>
      <c r="N16" s="37"/>
      <c r="O16" s="6" t="s">
        <v>169</v>
      </c>
      <c r="P16" s="7" t="s">
        <v>166</v>
      </c>
      <c r="Q16" s="6"/>
      <c r="R16" s="6"/>
      <c r="S16" s="6"/>
      <c r="T16" s="6"/>
      <c r="U16" s="6"/>
      <c r="V16" s="6"/>
      <c r="W16" s="6"/>
      <c r="X16" s="6"/>
      <c r="Y16" s="6"/>
      <c r="Z16" s="6"/>
      <c r="AA16" s="6"/>
      <c r="AB16" s="6"/>
      <c r="AC16" s="6"/>
    </row>
    <row r="17" spans="1:29" s="32" customFormat="1" ht="213.75">
      <c r="A17" s="7" t="s">
        <v>105</v>
      </c>
      <c r="B17" s="7" t="s">
        <v>254</v>
      </c>
      <c r="C17" s="15">
        <v>42164</v>
      </c>
      <c r="D17" s="15">
        <v>43281</v>
      </c>
      <c r="E17" s="6" t="s">
        <v>164</v>
      </c>
      <c r="F17" s="6" t="s">
        <v>164</v>
      </c>
      <c r="G17" s="6" t="s">
        <v>164</v>
      </c>
      <c r="H17" s="6" t="s">
        <v>164</v>
      </c>
      <c r="I17" s="6" t="s">
        <v>164</v>
      </c>
      <c r="J17" s="6" t="s">
        <v>164</v>
      </c>
      <c r="K17" s="16">
        <v>122100</v>
      </c>
      <c r="L17" s="14" t="s">
        <v>244</v>
      </c>
      <c r="M17" s="6"/>
      <c r="N17" s="37"/>
      <c r="O17" s="6" t="s">
        <v>169</v>
      </c>
      <c r="P17" s="7" t="s">
        <v>166</v>
      </c>
      <c r="Q17" s="6"/>
      <c r="R17" s="6"/>
      <c r="S17" s="6"/>
      <c r="T17" s="6"/>
      <c r="U17" s="6"/>
      <c r="V17" s="6"/>
      <c r="W17" s="6"/>
      <c r="X17" s="6"/>
      <c r="Y17" s="6"/>
      <c r="Z17" s="6"/>
      <c r="AA17" s="6"/>
      <c r="AB17" s="6"/>
      <c r="AC17" s="6"/>
    </row>
    <row r="18" spans="1:29" s="32" customFormat="1" ht="171">
      <c r="A18" s="7" t="s">
        <v>103</v>
      </c>
      <c r="B18" s="7" t="s">
        <v>252</v>
      </c>
      <c r="C18" s="15">
        <v>42185</v>
      </c>
      <c r="D18" s="15">
        <v>43281</v>
      </c>
      <c r="E18" s="6" t="s">
        <v>164</v>
      </c>
      <c r="F18" s="6" t="s">
        <v>164</v>
      </c>
      <c r="G18" s="6" t="s">
        <v>164</v>
      </c>
      <c r="H18" s="6" t="s">
        <v>164</v>
      </c>
      <c r="I18" s="6" t="s">
        <v>164</v>
      </c>
      <c r="J18" s="6" t="s">
        <v>164</v>
      </c>
      <c r="K18" s="16">
        <v>132000</v>
      </c>
      <c r="L18" s="14" t="s">
        <v>242</v>
      </c>
      <c r="M18" s="6"/>
      <c r="N18" s="37"/>
      <c r="O18" s="6" t="s">
        <v>169</v>
      </c>
      <c r="P18" s="7" t="s">
        <v>166</v>
      </c>
      <c r="Q18" s="6"/>
      <c r="R18" s="6"/>
      <c r="S18" s="6"/>
      <c r="T18" s="6"/>
      <c r="U18" s="6"/>
      <c r="V18" s="6"/>
      <c r="W18" s="6"/>
      <c r="X18" s="6"/>
      <c r="Y18" s="6"/>
      <c r="Z18" s="6"/>
      <c r="AA18" s="6"/>
      <c r="AB18" s="6"/>
      <c r="AC18" s="6"/>
    </row>
    <row r="19" spans="1:29" s="32" customFormat="1" ht="85.5">
      <c r="A19" s="7" t="s">
        <v>87</v>
      </c>
      <c r="B19" s="7" t="s">
        <v>130</v>
      </c>
      <c r="C19" s="17">
        <v>41456</v>
      </c>
      <c r="D19" s="17">
        <v>42613</v>
      </c>
      <c r="E19" s="6" t="s">
        <v>164</v>
      </c>
      <c r="F19" s="6" t="s">
        <v>164</v>
      </c>
      <c r="G19" s="6" t="s">
        <v>164</v>
      </c>
      <c r="H19" s="6" t="s">
        <v>164</v>
      </c>
      <c r="I19" s="6" t="s">
        <v>164</v>
      </c>
      <c r="J19" s="6" t="s">
        <v>164</v>
      </c>
      <c r="K19" s="18">
        <v>1379859</v>
      </c>
      <c r="L19" s="11" t="s">
        <v>197</v>
      </c>
      <c r="M19" s="6"/>
      <c r="N19" s="37"/>
      <c r="O19" s="6" t="s">
        <v>169</v>
      </c>
      <c r="P19" s="7" t="s">
        <v>167</v>
      </c>
      <c r="Q19" s="6"/>
      <c r="R19" s="6"/>
      <c r="S19" s="6"/>
      <c r="T19" s="6"/>
      <c r="U19" s="6"/>
      <c r="V19" s="6"/>
      <c r="W19" s="6"/>
      <c r="X19" s="6"/>
      <c r="Y19" s="6"/>
      <c r="Z19" s="6"/>
      <c r="AA19" s="6"/>
      <c r="AB19" s="6"/>
      <c r="AC19" s="6"/>
    </row>
    <row r="20" spans="1:29" s="32" customFormat="1" ht="142.5">
      <c r="A20" s="5" t="s">
        <v>76</v>
      </c>
      <c r="B20" s="5" t="s">
        <v>109</v>
      </c>
      <c r="C20" s="19">
        <v>40725</v>
      </c>
      <c r="D20" s="19">
        <v>42430</v>
      </c>
      <c r="E20" s="6" t="s">
        <v>164</v>
      </c>
      <c r="F20" s="6" t="s">
        <v>164</v>
      </c>
      <c r="G20" s="6" t="s">
        <v>164</v>
      </c>
      <c r="H20" s="6" t="s">
        <v>164</v>
      </c>
      <c r="I20" s="6" t="s">
        <v>164</v>
      </c>
      <c r="J20" s="6" t="s">
        <v>164</v>
      </c>
      <c r="K20" s="20">
        <v>220993.3</v>
      </c>
      <c r="L20" s="10" t="s">
        <v>171</v>
      </c>
      <c r="M20" s="6"/>
      <c r="N20" s="37"/>
      <c r="O20" s="6" t="s">
        <v>169</v>
      </c>
      <c r="P20" s="5" t="s">
        <v>165</v>
      </c>
      <c r="Q20" s="6"/>
      <c r="R20" s="6"/>
      <c r="S20" s="6"/>
      <c r="T20" s="6"/>
      <c r="U20" s="6"/>
      <c r="V20" s="6"/>
      <c r="W20" s="6"/>
      <c r="X20" s="6"/>
      <c r="Y20" s="6"/>
      <c r="Z20" s="6"/>
      <c r="AA20" s="6"/>
      <c r="AB20" s="6"/>
      <c r="AC20" s="6"/>
    </row>
    <row r="21" spans="1:29" s="32" customFormat="1" ht="199.5">
      <c r="A21" s="5" t="s">
        <v>77</v>
      </c>
      <c r="B21" s="5" t="s">
        <v>111</v>
      </c>
      <c r="C21" s="19">
        <v>40969</v>
      </c>
      <c r="D21" s="19">
        <v>42460</v>
      </c>
      <c r="E21" s="6" t="s">
        <v>164</v>
      </c>
      <c r="F21" s="6" t="s">
        <v>164</v>
      </c>
      <c r="G21" s="6" t="s">
        <v>164</v>
      </c>
      <c r="H21" s="6" t="s">
        <v>164</v>
      </c>
      <c r="I21" s="6" t="s">
        <v>164</v>
      </c>
      <c r="J21" s="6" t="s">
        <v>164</v>
      </c>
      <c r="K21" s="20">
        <v>163634.54999999999</v>
      </c>
      <c r="L21" s="10" t="s">
        <v>173</v>
      </c>
      <c r="M21" s="6"/>
      <c r="N21" s="37"/>
      <c r="O21" s="6" t="s">
        <v>169</v>
      </c>
      <c r="P21" s="5" t="s">
        <v>165</v>
      </c>
      <c r="Q21" s="6"/>
      <c r="R21" s="6"/>
      <c r="S21" s="6"/>
      <c r="T21" s="6"/>
      <c r="U21" s="6"/>
      <c r="V21" s="6"/>
      <c r="W21" s="6"/>
      <c r="X21" s="6"/>
      <c r="Y21" s="6"/>
      <c r="Z21" s="6"/>
      <c r="AA21" s="6"/>
      <c r="AB21" s="6"/>
      <c r="AC21" s="6"/>
    </row>
    <row r="22" spans="1:29" s="32" customFormat="1" ht="142.5">
      <c r="A22" s="8" t="s">
        <v>96</v>
      </c>
      <c r="B22" s="8" t="s">
        <v>134</v>
      </c>
      <c r="C22" s="21">
        <v>41691</v>
      </c>
      <c r="D22" s="21">
        <v>42875</v>
      </c>
      <c r="E22" s="6" t="s">
        <v>164</v>
      </c>
      <c r="F22" s="6" t="s">
        <v>164</v>
      </c>
      <c r="G22" s="6" t="s">
        <v>164</v>
      </c>
      <c r="H22" s="6" t="s">
        <v>164</v>
      </c>
      <c r="I22" s="6" t="s">
        <v>164</v>
      </c>
      <c r="J22" s="6" t="s">
        <v>164</v>
      </c>
      <c r="K22" s="22">
        <v>599997</v>
      </c>
      <c r="L22" s="12" t="s">
        <v>208</v>
      </c>
      <c r="M22" s="6"/>
      <c r="N22" s="37"/>
      <c r="O22" s="6" t="s">
        <v>169</v>
      </c>
      <c r="P22" s="6" t="s">
        <v>165</v>
      </c>
      <c r="Q22" s="6"/>
      <c r="R22" s="6"/>
      <c r="S22" s="6"/>
      <c r="T22" s="6"/>
      <c r="U22" s="6"/>
      <c r="V22" s="6"/>
      <c r="W22" s="6"/>
      <c r="X22" s="6"/>
      <c r="Y22" s="6"/>
      <c r="Z22" s="6"/>
      <c r="AA22" s="6"/>
      <c r="AB22" s="6"/>
      <c r="AC22" s="6"/>
    </row>
    <row r="23" spans="1:29" s="32" customFormat="1" ht="142.5">
      <c r="A23" s="7" t="s">
        <v>101</v>
      </c>
      <c r="B23" s="7" t="s">
        <v>249</v>
      </c>
      <c r="C23" s="15">
        <v>42159</v>
      </c>
      <c r="D23" s="15">
        <v>43281</v>
      </c>
      <c r="E23" s="6" t="s">
        <v>164</v>
      </c>
      <c r="F23" s="6" t="s">
        <v>164</v>
      </c>
      <c r="G23" s="6" t="s">
        <v>164</v>
      </c>
      <c r="H23" s="6" t="s">
        <v>164</v>
      </c>
      <c r="I23" s="6" t="s">
        <v>164</v>
      </c>
      <c r="J23" s="6" t="s">
        <v>164</v>
      </c>
      <c r="K23" s="16">
        <v>132000</v>
      </c>
      <c r="L23" s="14" t="s">
        <v>239</v>
      </c>
      <c r="M23" s="6"/>
      <c r="N23" s="37"/>
      <c r="O23" s="6" t="s">
        <v>169</v>
      </c>
      <c r="P23" s="7" t="s">
        <v>166</v>
      </c>
      <c r="Q23" s="6"/>
      <c r="R23" s="6"/>
      <c r="S23" s="6"/>
      <c r="T23" s="6"/>
      <c r="U23" s="6"/>
      <c r="V23" s="6"/>
      <c r="W23" s="6"/>
      <c r="X23" s="6"/>
      <c r="Y23" s="6"/>
      <c r="Z23" s="6"/>
      <c r="AA23" s="6"/>
      <c r="AB23" s="6"/>
      <c r="AC23" s="6"/>
    </row>
    <row r="24" spans="1:29" s="32" customFormat="1" ht="114">
      <c r="A24" s="5" t="s">
        <v>72</v>
      </c>
      <c r="B24" s="5" t="s">
        <v>106</v>
      </c>
      <c r="C24" s="19">
        <v>39844</v>
      </c>
      <c r="D24" s="19">
        <v>42674</v>
      </c>
      <c r="E24" s="6" t="s">
        <v>164</v>
      </c>
      <c r="F24" s="6" t="s">
        <v>164</v>
      </c>
      <c r="G24" s="6" t="s">
        <v>164</v>
      </c>
      <c r="H24" s="6" t="s">
        <v>164</v>
      </c>
      <c r="I24" s="6" t="s">
        <v>164</v>
      </c>
      <c r="J24" s="6" t="s">
        <v>164</v>
      </c>
      <c r="K24" s="20">
        <v>101750</v>
      </c>
      <c r="L24" s="10" t="s">
        <v>246</v>
      </c>
      <c r="M24" s="6"/>
      <c r="N24" s="37"/>
      <c r="O24" s="6" t="s">
        <v>169</v>
      </c>
      <c r="P24" s="5" t="s">
        <v>165</v>
      </c>
      <c r="Q24" s="6"/>
      <c r="R24" s="6"/>
      <c r="S24" s="6"/>
      <c r="T24" s="6"/>
      <c r="U24" s="6"/>
      <c r="V24" s="6"/>
      <c r="W24" s="6"/>
      <c r="X24" s="6"/>
      <c r="Y24" s="6"/>
      <c r="Z24" s="6"/>
      <c r="AA24" s="6"/>
      <c r="AB24" s="6"/>
      <c r="AC24" s="6"/>
    </row>
    <row r="25" spans="1:29" s="32" customFormat="1" ht="228">
      <c r="A25" s="5" t="s">
        <v>72</v>
      </c>
      <c r="B25" s="5" t="s">
        <v>113</v>
      </c>
      <c r="C25" s="19">
        <v>41030</v>
      </c>
      <c r="D25" s="19">
        <v>43312</v>
      </c>
      <c r="E25" s="6" t="s">
        <v>164</v>
      </c>
      <c r="F25" s="6" t="s">
        <v>164</v>
      </c>
      <c r="G25" s="6" t="s">
        <v>164</v>
      </c>
      <c r="H25" s="6" t="s">
        <v>164</v>
      </c>
      <c r="I25" s="6" t="s">
        <v>164</v>
      </c>
      <c r="J25" s="6" t="s">
        <v>164</v>
      </c>
      <c r="K25" s="20">
        <v>327214.8</v>
      </c>
      <c r="L25" s="10" t="s">
        <v>175</v>
      </c>
      <c r="M25" s="6"/>
      <c r="N25" s="37"/>
      <c r="O25" s="6" t="s">
        <v>169</v>
      </c>
      <c r="P25" s="5" t="s">
        <v>165</v>
      </c>
      <c r="Q25" s="6"/>
      <c r="R25" s="6"/>
      <c r="S25" s="6"/>
      <c r="T25" s="6"/>
      <c r="U25" s="6"/>
      <c r="V25" s="6"/>
      <c r="W25" s="6"/>
      <c r="X25" s="6"/>
      <c r="Y25" s="6"/>
      <c r="Z25" s="6"/>
      <c r="AA25" s="6"/>
      <c r="AB25" s="6"/>
      <c r="AC25" s="6"/>
    </row>
    <row r="26" spans="1:29" s="32" customFormat="1" ht="99.75">
      <c r="A26" s="5" t="s">
        <v>81</v>
      </c>
      <c r="B26" s="5" t="s">
        <v>129</v>
      </c>
      <c r="C26" s="19">
        <v>41364</v>
      </c>
      <c r="D26" s="19">
        <v>42551</v>
      </c>
      <c r="E26" s="6" t="s">
        <v>164</v>
      </c>
      <c r="F26" s="6" t="s">
        <v>164</v>
      </c>
      <c r="G26" s="6" t="s">
        <v>164</v>
      </c>
      <c r="H26" s="6" t="s">
        <v>164</v>
      </c>
      <c r="I26" s="6" t="s">
        <v>164</v>
      </c>
      <c r="J26" s="6" t="s">
        <v>164</v>
      </c>
      <c r="K26" s="20">
        <v>597987</v>
      </c>
      <c r="L26" s="10" t="s">
        <v>191</v>
      </c>
      <c r="M26" s="6"/>
      <c r="N26" s="37"/>
      <c r="O26" s="6" t="s">
        <v>169</v>
      </c>
      <c r="P26" s="5" t="s">
        <v>165</v>
      </c>
      <c r="Q26" s="6"/>
      <c r="R26" s="6"/>
      <c r="S26" s="6"/>
      <c r="T26" s="6"/>
      <c r="U26" s="6"/>
      <c r="V26" s="6"/>
      <c r="W26" s="6"/>
      <c r="X26" s="6"/>
      <c r="Y26" s="6"/>
      <c r="Z26" s="6"/>
      <c r="AA26" s="6"/>
      <c r="AB26" s="6"/>
      <c r="AC26" s="6"/>
    </row>
    <row r="27" spans="1:29" s="32" customFormat="1" ht="128.25">
      <c r="A27" s="8" t="s">
        <v>81</v>
      </c>
      <c r="B27" s="8" t="s">
        <v>141</v>
      </c>
      <c r="C27" s="21">
        <v>41760</v>
      </c>
      <c r="D27" s="21">
        <v>42946</v>
      </c>
      <c r="E27" s="6" t="s">
        <v>164</v>
      </c>
      <c r="F27" s="6" t="s">
        <v>164</v>
      </c>
      <c r="G27" s="6" t="s">
        <v>164</v>
      </c>
      <c r="H27" s="6" t="s">
        <v>164</v>
      </c>
      <c r="I27" s="6" t="s">
        <v>164</v>
      </c>
      <c r="J27" s="6" t="s">
        <v>164</v>
      </c>
      <c r="K27" s="23">
        <v>452383</v>
      </c>
      <c r="L27" s="12" t="s">
        <v>215</v>
      </c>
      <c r="M27" s="6"/>
      <c r="N27" s="37"/>
      <c r="O27" s="6" t="s">
        <v>169</v>
      </c>
      <c r="P27" s="6" t="s">
        <v>165</v>
      </c>
      <c r="Q27" s="6"/>
      <c r="R27" s="6"/>
      <c r="S27" s="6"/>
      <c r="T27" s="6"/>
      <c r="U27" s="6"/>
      <c r="V27" s="6"/>
      <c r="W27" s="6"/>
      <c r="X27" s="6"/>
      <c r="Y27" s="6"/>
      <c r="Z27" s="6"/>
      <c r="AA27" s="6"/>
      <c r="AB27" s="6"/>
      <c r="AC27" s="6"/>
    </row>
    <row r="28" spans="1:29" s="32" customFormat="1" ht="85.5">
      <c r="A28" s="7" t="s">
        <v>82</v>
      </c>
      <c r="B28" s="7" t="s">
        <v>130</v>
      </c>
      <c r="C28" s="17">
        <v>41456</v>
      </c>
      <c r="D28" s="17">
        <v>42613</v>
      </c>
      <c r="E28" s="6" t="s">
        <v>164</v>
      </c>
      <c r="F28" s="6" t="s">
        <v>164</v>
      </c>
      <c r="G28" s="6" t="s">
        <v>164</v>
      </c>
      <c r="H28" s="6" t="s">
        <v>164</v>
      </c>
      <c r="I28" s="6" t="s">
        <v>164</v>
      </c>
      <c r="J28" s="6" t="s">
        <v>164</v>
      </c>
      <c r="K28" s="18">
        <v>1379786</v>
      </c>
      <c r="L28" s="11" t="s">
        <v>192</v>
      </c>
      <c r="M28" s="6"/>
      <c r="N28" s="37"/>
      <c r="O28" s="6" t="s">
        <v>169</v>
      </c>
      <c r="P28" s="7" t="s">
        <v>167</v>
      </c>
      <c r="Q28" s="6"/>
      <c r="R28" s="6"/>
      <c r="S28" s="6"/>
      <c r="T28" s="6"/>
      <c r="U28" s="6"/>
      <c r="V28" s="6"/>
      <c r="W28" s="6"/>
      <c r="X28" s="6"/>
      <c r="Y28" s="6"/>
      <c r="Z28" s="6"/>
      <c r="AA28" s="6"/>
      <c r="AB28" s="6"/>
      <c r="AC28" s="6"/>
    </row>
    <row r="29" spans="1:29" s="32" customFormat="1" ht="142.5">
      <c r="A29" s="8" t="s">
        <v>97</v>
      </c>
      <c r="B29" s="8" t="s">
        <v>142</v>
      </c>
      <c r="C29" s="21">
        <v>41698</v>
      </c>
      <c r="D29" s="21">
        <v>42882</v>
      </c>
      <c r="E29" s="6" t="s">
        <v>164</v>
      </c>
      <c r="F29" s="6" t="s">
        <v>164</v>
      </c>
      <c r="G29" s="6" t="s">
        <v>164</v>
      </c>
      <c r="H29" s="6" t="s">
        <v>164</v>
      </c>
      <c r="I29" s="6" t="s">
        <v>164</v>
      </c>
      <c r="J29" s="6" t="s">
        <v>164</v>
      </c>
      <c r="K29" s="23">
        <v>335000</v>
      </c>
      <c r="L29" s="12" t="s">
        <v>216</v>
      </c>
      <c r="M29" s="6"/>
      <c r="N29" s="37"/>
      <c r="O29" s="6" t="s">
        <v>169</v>
      </c>
      <c r="P29" s="6" t="s">
        <v>165</v>
      </c>
      <c r="Q29" s="6"/>
      <c r="R29" s="6"/>
      <c r="S29" s="6"/>
      <c r="T29" s="6"/>
      <c r="U29" s="6"/>
      <c r="V29" s="6"/>
      <c r="W29" s="6"/>
      <c r="X29" s="6"/>
      <c r="Y29" s="6"/>
      <c r="Z29" s="6"/>
      <c r="AA29" s="6"/>
      <c r="AB29" s="6"/>
      <c r="AC29" s="6"/>
    </row>
    <row r="30" spans="1:29" s="32" customFormat="1" ht="85.5">
      <c r="A30" s="7" t="s">
        <v>86</v>
      </c>
      <c r="B30" s="7" t="s">
        <v>130</v>
      </c>
      <c r="C30" s="17">
        <v>41456</v>
      </c>
      <c r="D30" s="17">
        <v>42613</v>
      </c>
      <c r="E30" s="6" t="s">
        <v>164</v>
      </c>
      <c r="F30" s="6" t="s">
        <v>164</v>
      </c>
      <c r="G30" s="6" t="s">
        <v>164</v>
      </c>
      <c r="H30" s="6" t="s">
        <v>164</v>
      </c>
      <c r="I30" s="6" t="s">
        <v>164</v>
      </c>
      <c r="J30" s="6" t="s">
        <v>164</v>
      </c>
      <c r="K30" s="18">
        <v>1378065</v>
      </c>
      <c r="L30" s="11" t="s">
        <v>196</v>
      </c>
      <c r="M30" s="6"/>
      <c r="N30" s="37"/>
      <c r="O30" s="6" t="s">
        <v>169</v>
      </c>
      <c r="P30" s="7" t="s">
        <v>167</v>
      </c>
      <c r="Q30" s="6"/>
      <c r="R30" s="6"/>
      <c r="S30" s="6"/>
      <c r="T30" s="6"/>
      <c r="U30" s="6"/>
      <c r="V30" s="6"/>
      <c r="W30" s="6"/>
      <c r="X30" s="6"/>
      <c r="Y30" s="6"/>
      <c r="Z30" s="6"/>
      <c r="AA30" s="6"/>
      <c r="AB30" s="6"/>
      <c r="AC30" s="6"/>
    </row>
    <row r="31" spans="1:29" s="32" customFormat="1" ht="128.25">
      <c r="A31" s="7" t="s">
        <v>98</v>
      </c>
      <c r="B31" s="7" t="s">
        <v>156</v>
      </c>
      <c r="C31" s="15">
        <v>42185</v>
      </c>
      <c r="D31" s="15">
        <v>43008</v>
      </c>
      <c r="E31" s="6" t="s">
        <v>164</v>
      </c>
      <c r="F31" s="6" t="s">
        <v>164</v>
      </c>
      <c r="G31" s="6" t="s">
        <v>164</v>
      </c>
      <c r="H31" s="6" t="s">
        <v>164</v>
      </c>
      <c r="I31" s="6" t="s">
        <v>164</v>
      </c>
      <c r="J31" s="6" t="s">
        <v>164</v>
      </c>
      <c r="K31" s="16">
        <v>100000</v>
      </c>
      <c r="L31" s="14" t="s">
        <v>230</v>
      </c>
      <c r="M31" s="6"/>
      <c r="N31" s="37"/>
      <c r="O31" s="6" t="s">
        <v>169</v>
      </c>
      <c r="P31" s="7" t="s">
        <v>165</v>
      </c>
      <c r="Q31" s="6"/>
      <c r="R31" s="6"/>
      <c r="S31" s="6"/>
      <c r="T31" s="6"/>
      <c r="U31" s="6"/>
      <c r="V31" s="6"/>
      <c r="W31" s="6"/>
      <c r="X31" s="6"/>
      <c r="Y31" s="6"/>
      <c r="Z31" s="6"/>
      <c r="AA31" s="6"/>
      <c r="AB31" s="6"/>
      <c r="AC31" s="6"/>
    </row>
    <row r="32" spans="1:29" s="32" customFormat="1" ht="142.5">
      <c r="A32" s="7" t="s">
        <v>98</v>
      </c>
      <c r="B32" s="7" t="s">
        <v>160</v>
      </c>
      <c r="C32" s="15">
        <v>42125</v>
      </c>
      <c r="D32" s="15">
        <v>43311</v>
      </c>
      <c r="E32" s="6" t="s">
        <v>164</v>
      </c>
      <c r="F32" s="6" t="s">
        <v>164</v>
      </c>
      <c r="G32" s="6" t="s">
        <v>164</v>
      </c>
      <c r="H32" s="6" t="s">
        <v>164</v>
      </c>
      <c r="I32" s="6" t="s">
        <v>164</v>
      </c>
      <c r="J32" s="6" t="s">
        <v>164</v>
      </c>
      <c r="K32" s="16">
        <v>600000</v>
      </c>
      <c r="L32" s="14" t="s">
        <v>234</v>
      </c>
      <c r="M32" s="6"/>
      <c r="N32" s="37"/>
      <c r="O32" s="6" t="s">
        <v>169</v>
      </c>
      <c r="P32" s="5" t="s">
        <v>165</v>
      </c>
      <c r="Q32" s="6"/>
      <c r="R32" s="6"/>
      <c r="S32" s="6"/>
      <c r="T32" s="6"/>
      <c r="U32" s="6"/>
      <c r="V32" s="6"/>
      <c r="W32" s="6"/>
      <c r="X32" s="6"/>
      <c r="Y32" s="6"/>
      <c r="Z32" s="6"/>
      <c r="AA32" s="6"/>
      <c r="AB32" s="6"/>
      <c r="AC32" s="6"/>
    </row>
    <row r="33" spans="1:29" s="32" customFormat="1" ht="185.25">
      <c r="A33" s="7" t="s">
        <v>100</v>
      </c>
      <c r="B33" s="7" t="s">
        <v>248</v>
      </c>
      <c r="C33" s="15">
        <v>42159</v>
      </c>
      <c r="D33" s="15">
        <v>43281</v>
      </c>
      <c r="E33" s="6" t="s">
        <v>164</v>
      </c>
      <c r="F33" s="6" t="s">
        <v>164</v>
      </c>
      <c r="G33" s="6" t="s">
        <v>164</v>
      </c>
      <c r="H33" s="6" t="s">
        <v>164</v>
      </c>
      <c r="I33" s="6" t="s">
        <v>164</v>
      </c>
      <c r="J33" s="6" t="s">
        <v>164</v>
      </c>
      <c r="K33" s="16">
        <v>132000</v>
      </c>
      <c r="L33" s="14" t="s">
        <v>238</v>
      </c>
      <c r="M33" s="6"/>
      <c r="N33" s="37"/>
      <c r="O33" s="6" t="s">
        <v>169</v>
      </c>
      <c r="P33" s="7" t="s">
        <v>166</v>
      </c>
      <c r="Q33" s="6"/>
      <c r="R33" s="6"/>
      <c r="S33" s="6"/>
      <c r="T33" s="6"/>
      <c r="U33" s="6"/>
      <c r="V33" s="6"/>
      <c r="W33" s="6"/>
      <c r="X33" s="6"/>
      <c r="Y33" s="6"/>
      <c r="Z33" s="6"/>
      <c r="AA33" s="6"/>
      <c r="AB33" s="6"/>
      <c r="AC33" s="6"/>
    </row>
    <row r="34" spans="1:29" s="32" customFormat="1" ht="142.5">
      <c r="A34" s="5" t="s">
        <v>99</v>
      </c>
      <c r="B34" s="7" t="s">
        <v>161</v>
      </c>
      <c r="C34" s="15">
        <v>42135</v>
      </c>
      <c r="D34" s="15">
        <v>42825</v>
      </c>
      <c r="E34" s="6" t="s">
        <v>164</v>
      </c>
      <c r="F34" s="6" t="s">
        <v>164</v>
      </c>
      <c r="G34" s="6" t="s">
        <v>164</v>
      </c>
      <c r="H34" s="6" t="s">
        <v>164</v>
      </c>
      <c r="I34" s="6" t="s">
        <v>164</v>
      </c>
      <c r="J34" s="6" t="s">
        <v>164</v>
      </c>
      <c r="K34" s="16">
        <v>137651</v>
      </c>
      <c r="L34" s="14" t="s">
        <v>235</v>
      </c>
      <c r="M34" s="6"/>
      <c r="N34" s="37"/>
      <c r="O34" s="6" t="s">
        <v>169</v>
      </c>
      <c r="P34" s="5" t="s">
        <v>165</v>
      </c>
      <c r="Q34" s="6"/>
      <c r="R34" s="6"/>
      <c r="S34" s="6"/>
      <c r="T34" s="6"/>
      <c r="U34" s="6"/>
      <c r="V34" s="6"/>
      <c r="W34" s="6"/>
      <c r="X34" s="6"/>
      <c r="Y34" s="6"/>
      <c r="Z34" s="6"/>
      <c r="AA34" s="6"/>
      <c r="AB34" s="6"/>
      <c r="AC34" s="6"/>
    </row>
    <row r="35" spans="1:29" s="32" customFormat="1" ht="57">
      <c r="A35" s="7" t="s">
        <v>83</v>
      </c>
      <c r="B35" s="7" t="s">
        <v>130</v>
      </c>
      <c r="C35" s="17">
        <v>41456</v>
      </c>
      <c r="D35" s="17">
        <v>42613</v>
      </c>
      <c r="E35" s="6" t="s">
        <v>164</v>
      </c>
      <c r="F35" s="6" t="s">
        <v>164</v>
      </c>
      <c r="G35" s="6" t="s">
        <v>164</v>
      </c>
      <c r="H35" s="6" t="s">
        <v>164</v>
      </c>
      <c r="I35" s="6" t="s">
        <v>164</v>
      </c>
      <c r="J35" s="6" t="s">
        <v>164</v>
      </c>
      <c r="K35" s="18">
        <v>1518000</v>
      </c>
      <c r="L35" s="11" t="s">
        <v>193</v>
      </c>
      <c r="M35" s="6"/>
      <c r="N35" s="37"/>
      <c r="O35" s="6" t="s">
        <v>169</v>
      </c>
      <c r="P35" s="7" t="s">
        <v>167</v>
      </c>
      <c r="Q35" s="6"/>
      <c r="R35" s="6"/>
      <c r="S35" s="6"/>
      <c r="T35" s="6"/>
      <c r="U35" s="6"/>
      <c r="V35" s="6"/>
      <c r="W35" s="6"/>
      <c r="X35" s="6"/>
      <c r="Y35" s="6"/>
      <c r="Z35" s="6"/>
      <c r="AA35" s="6"/>
      <c r="AB35" s="6"/>
      <c r="AC35" s="6"/>
    </row>
    <row r="36" spans="1:29" s="32" customFormat="1" ht="99.75">
      <c r="A36" s="5" t="s">
        <v>78</v>
      </c>
      <c r="B36" s="5" t="s">
        <v>116</v>
      </c>
      <c r="C36" s="19">
        <v>41061</v>
      </c>
      <c r="D36" s="19">
        <v>42460</v>
      </c>
      <c r="E36" s="6" t="s">
        <v>164</v>
      </c>
      <c r="F36" s="6" t="s">
        <v>164</v>
      </c>
      <c r="G36" s="6" t="s">
        <v>164</v>
      </c>
      <c r="H36" s="6" t="s">
        <v>164</v>
      </c>
      <c r="I36" s="6" t="s">
        <v>164</v>
      </c>
      <c r="J36" s="6" t="s">
        <v>164</v>
      </c>
      <c r="K36" s="20">
        <v>316571.2</v>
      </c>
      <c r="L36" s="10" t="s">
        <v>178</v>
      </c>
      <c r="M36" s="6"/>
      <c r="N36" s="37"/>
      <c r="O36" s="6" t="s">
        <v>169</v>
      </c>
      <c r="P36" s="5" t="s">
        <v>165</v>
      </c>
      <c r="Q36" s="6"/>
      <c r="R36" s="6"/>
      <c r="S36" s="6"/>
      <c r="T36" s="6"/>
      <c r="U36" s="6"/>
      <c r="V36" s="6"/>
      <c r="W36" s="6"/>
      <c r="X36" s="6"/>
      <c r="Y36" s="6"/>
      <c r="Z36" s="6"/>
      <c r="AA36" s="6"/>
      <c r="AB36" s="6"/>
      <c r="AC36" s="6"/>
    </row>
    <row r="37" spans="1:29" s="32" customFormat="1" ht="128.25">
      <c r="A37" s="5" t="s">
        <v>78</v>
      </c>
      <c r="B37" s="5" t="s">
        <v>119</v>
      </c>
      <c r="C37" s="19">
        <v>41395</v>
      </c>
      <c r="D37" s="19">
        <v>42947</v>
      </c>
      <c r="E37" s="6" t="s">
        <v>164</v>
      </c>
      <c r="F37" s="6" t="s">
        <v>164</v>
      </c>
      <c r="G37" s="6" t="s">
        <v>164</v>
      </c>
      <c r="H37" s="6" t="s">
        <v>164</v>
      </c>
      <c r="I37" s="6" t="s">
        <v>164</v>
      </c>
      <c r="J37" s="6" t="s">
        <v>164</v>
      </c>
      <c r="K37" s="20">
        <v>360977</v>
      </c>
      <c r="L37" s="10" t="s">
        <v>181</v>
      </c>
      <c r="M37" s="6"/>
      <c r="N37" s="37"/>
      <c r="O37" s="6" t="s">
        <v>169</v>
      </c>
      <c r="P37" s="5" t="s">
        <v>165</v>
      </c>
      <c r="Q37" s="6"/>
      <c r="R37" s="6"/>
      <c r="S37" s="6"/>
      <c r="T37" s="6"/>
      <c r="U37" s="6"/>
      <c r="V37" s="6"/>
      <c r="W37" s="6"/>
      <c r="X37" s="6"/>
      <c r="Y37" s="6"/>
      <c r="Z37" s="6"/>
      <c r="AA37" s="6"/>
      <c r="AB37" s="6"/>
      <c r="AC37" s="6"/>
    </row>
    <row r="38" spans="1:29" s="32" customFormat="1" ht="99.75">
      <c r="A38" s="5" t="s">
        <v>78</v>
      </c>
      <c r="B38" s="5" t="s">
        <v>120</v>
      </c>
      <c r="C38" s="19">
        <v>41365</v>
      </c>
      <c r="D38" s="19">
        <v>42551</v>
      </c>
      <c r="E38" s="6" t="s">
        <v>164</v>
      </c>
      <c r="F38" s="6" t="s">
        <v>164</v>
      </c>
      <c r="G38" s="6" t="s">
        <v>164</v>
      </c>
      <c r="H38" s="6" t="s">
        <v>164</v>
      </c>
      <c r="I38" s="6" t="s">
        <v>164</v>
      </c>
      <c r="J38" s="6" t="s">
        <v>164</v>
      </c>
      <c r="K38" s="20">
        <v>270569</v>
      </c>
      <c r="L38" s="10" t="s">
        <v>182</v>
      </c>
      <c r="M38" s="6"/>
      <c r="N38" s="37"/>
      <c r="O38" s="6" t="s">
        <v>169</v>
      </c>
      <c r="P38" s="5" t="s">
        <v>165</v>
      </c>
      <c r="Q38" s="6"/>
      <c r="R38" s="6"/>
      <c r="S38" s="6"/>
      <c r="T38" s="6"/>
      <c r="U38" s="6"/>
      <c r="V38" s="6"/>
      <c r="W38" s="6"/>
      <c r="X38" s="6"/>
      <c r="Y38" s="6"/>
      <c r="Z38" s="6"/>
      <c r="AA38" s="6"/>
      <c r="AB38" s="6"/>
      <c r="AC38" s="6"/>
    </row>
    <row r="39" spans="1:29" s="32" customFormat="1" ht="99.75">
      <c r="A39" s="5" t="s">
        <v>78</v>
      </c>
      <c r="B39" s="5" t="s">
        <v>121</v>
      </c>
      <c r="C39" s="19">
        <v>41365</v>
      </c>
      <c r="D39" s="19">
        <v>42551</v>
      </c>
      <c r="E39" s="6" t="s">
        <v>164</v>
      </c>
      <c r="F39" s="6" t="s">
        <v>164</v>
      </c>
      <c r="G39" s="6" t="s">
        <v>164</v>
      </c>
      <c r="H39" s="6" t="s">
        <v>164</v>
      </c>
      <c r="I39" s="6" t="s">
        <v>164</v>
      </c>
      <c r="J39" s="6" t="s">
        <v>164</v>
      </c>
      <c r="K39" s="20">
        <v>196474.7</v>
      </c>
      <c r="L39" s="10" t="s">
        <v>183</v>
      </c>
      <c r="M39" s="6"/>
      <c r="N39" s="37"/>
      <c r="O39" s="6" t="s">
        <v>169</v>
      </c>
      <c r="P39" s="5" t="s">
        <v>165</v>
      </c>
      <c r="Q39" s="6"/>
      <c r="R39" s="6"/>
      <c r="S39" s="6"/>
      <c r="T39" s="6"/>
      <c r="U39" s="6"/>
      <c r="V39" s="6"/>
      <c r="W39" s="6"/>
      <c r="X39" s="6"/>
      <c r="Y39" s="6"/>
      <c r="Z39" s="6"/>
      <c r="AA39" s="6"/>
      <c r="AB39" s="6"/>
      <c r="AC39" s="6"/>
    </row>
    <row r="40" spans="1:29" s="32" customFormat="1" ht="128.25">
      <c r="A40" s="7" t="s">
        <v>78</v>
      </c>
      <c r="B40" s="7" t="s">
        <v>157</v>
      </c>
      <c r="C40" s="15">
        <v>42095</v>
      </c>
      <c r="D40" s="15">
        <v>43282</v>
      </c>
      <c r="E40" s="6" t="s">
        <v>164</v>
      </c>
      <c r="F40" s="6" t="s">
        <v>164</v>
      </c>
      <c r="G40" s="6" t="s">
        <v>164</v>
      </c>
      <c r="H40" s="6" t="s">
        <v>164</v>
      </c>
      <c r="I40" s="6" t="s">
        <v>164</v>
      </c>
      <c r="J40" s="6" t="s">
        <v>164</v>
      </c>
      <c r="K40" s="16">
        <v>553483</v>
      </c>
      <c r="L40" s="14" t="s">
        <v>231</v>
      </c>
      <c r="M40" s="6"/>
      <c r="N40" s="37"/>
      <c r="O40" s="6" t="s">
        <v>169</v>
      </c>
      <c r="P40" s="7" t="s">
        <v>165</v>
      </c>
      <c r="Q40" s="6"/>
      <c r="R40" s="6"/>
      <c r="S40" s="6"/>
      <c r="T40" s="6"/>
      <c r="U40" s="6"/>
      <c r="V40" s="6"/>
      <c r="W40" s="6"/>
      <c r="X40" s="6"/>
      <c r="Y40" s="6"/>
      <c r="Z40" s="6"/>
      <c r="AA40" s="6"/>
      <c r="AB40" s="6"/>
      <c r="AC40" s="6"/>
    </row>
    <row r="41" spans="1:29" s="32" customFormat="1" ht="114">
      <c r="A41" s="5" t="s">
        <v>74</v>
      </c>
      <c r="B41" s="5" t="s">
        <v>115</v>
      </c>
      <c r="C41" s="19">
        <v>40982</v>
      </c>
      <c r="D41" s="19">
        <v>42460</v>
      </c>
      <c r="E41" s="6" t="s">
        <v>164</v>
      </c>
      <c r="F41" s="6" t="s">
        <v>164</v>
      </c>
      <c r="G41" s="6" t="s">
        <v>164</v>
      </c>
      <c r="H41" s="6" t="s">
        <v>164</v>
      </c>
      <c r="I41" s="6" t="s">
        <v>164</v>
      </c>
      <c r="J41" s="6" t="s">
        <v>164</v>
      </c>
      <c r="K41" s="20">
        <v>651585</v>
      </c>
      <c r="L41" s="10" t="s">
        <v>177</v>
      </c>
      <c r="M41" s="6"/>
      <c r="N41" s="37"/>
      <c r="O41" s="6" t="s">
        <v>169</v>
      </c>
      <c r="P41" s="5" t="s">
        <v>165</v>
      </c>
      <c r="Q41" s="6"/>
      <c r="R41" s="6"/>
      <c r="S41" s="6"/>
      <c r="T41" s="6"/>
      <c r="U41" s="6"/>
      <c r="V41" s="6"/>
      <c r="W41" s="6"/>
      <c r="X41" s="6"/>
      <c r="Y41" s="6"/>
      <c r="Z41" s="6"/>
      <c r="AA41" s="6"/>
      <c r="AB41" s="6"/>
      <c r="AC41" s="6"/>
    </row>
    <row r="42" spans="1:29" s="32" customFormat="1" ht="85.5">
      <c r="A42" s="5" t="s">
        <v>74</v>
      </c>
      <c r="B42" s="5" t="s">
        <v>117</v>
      </c>
      <c r="C42" s="19">
        <v>41426</v>
      </c>
      <c r="D42" s="19">
        <v>43008</v>
      </c>
      <c r="E42" s="6" t="s">
        <v>164</v>
      </c>
      <c r="F42" s="6" t="s">
        <v>164</v>
      </c>
      <c r="G42" s="6" t="s">
        <v>164</v>
      </c>
      <c r="H42" s="6" t="s">
        <v>164</v>
      </c>
      <c r="I42" s="6" t="s">
        <v>164</v>
      </c>
      <c r="J42" s="6" t="s">
        <v>164</v>
      </c>
      <c r="K42" s="20">
        <v>599381</v>
      </c>
      <c r="L42" s="10" t="s">
        <v>179</v>
      </c>
      <c r="M42" s="6"/>
      <c r="N42" s="37"/>
      <c r="O42" s="6" t="s">
        <v>169</v>
      </c>
      <c r="P42" s="5" t="s">
        <v>165</v>
      </c>
      <c r="Q42" s="6"/>
      <c r="R42" s="6"/>
      <c r="S42" s="6"/>
      <c r="T42" s="6"/>
      <c r="U42" s="6"/>
      <c r="V42" s="6"/>
      <c r="W42" s="6"/>
      <c r="X42" s="6"/>
      <c r="Y42" s="6"/>
      <c r="Z42" s="6"/>
      <c r="AA42" s="6"/>
      <c r="AB42" s="6"/>
      <c r="AC42" s="6"/>
    </row>
    <row r="43" spans="1:29" s="32" customFormat="1" ht="85.5">
      <c r="A43" s="5" t="s">
        <v>74</v>
      </c>
      <c r="B43" s="5" t="s">
        <v>118</v>
      </c>
      <c r="C43" s="19">
        <v>41334</v>
      </c>
      <c r="D43" s="19">
        <v>42521</v>
      </c>
      <c r="E43" s="6" t="s">
        <v>164</v>
      </c>
      <c r="F43" s="6" t="s">
        <v>164</v>
      </c>
      <c r="G43" s="6" t="s">
        <v>164</v>
      </c>
      <c r="H43" s="6" t="s">
        <v>164</v>
      </c>
      <c r="I43" s="6" t="s">
        <v>164</v>
      </c>
      <c r="J43" s="6" t="s">
        <v>164</v>
      </c>
      <c r="K43" s="20">
        <v>100000</v>
      </c>
      <c r="L43" s="10" t="s">
        <v>180</v>
      </c>
      <c r="M43" s="6"/>
      <c r="N43" s="37"/>
      <c r="O43" s="6" t="s">
        <v>169</v>
      </c>
      <c r="P43" s="5" t="s">
        <v>165</v>
      </c>
      <c r="Q43" s="6"/>
      <c r="R43" s="6"/>
      <c r="S43" s="6"/>
      <c r="T43" s="6"/>
      <c r="U43" s="6"/>
      <c r="V43" s="6"/>
      <c r="W43" s="6"/>
      <c r="X43" s="6"/>
      <c r="Y43" s="6"/>
      <c r="Z43" s="6"/>
      <c r="AA43" s="6"/>
      <c r="AB43" s="6"/>
      <c r="AC43" s="6"/>
    </row>
    <row r="44" spans="1:29" s="32" customFormat="1" ht="156.75">
      <c r="A44" s="8" t="s">
        <v>74</v>
      </c>
      <c r="B44" s="8" t="s">
        <v>131</v>
      </c>
      <c r="C44" s="24">
        <v>41760</v>
      </c>
      <c r="D44" s="24">
        <v>42948</v>
      </c>
      <c r="E44" s="6" t="s">
        <v>164</v>
      </c>
      <c r="F44" s="6" t="s">
        <v>164</v>
      </c>
      <c r="G44" s="6" t="s">
        <v>164</v>
      </c>
      <c r="H44" s="6" t="s">
        <v>164</v>
      </c>
      <c r="I44" s="6" t="s">
        <v>164</v>
      </c>
      <c r="J44" s="6" t="s">
        <v>164</v>
      </c>
      <c r="K44" s="22">
        <v>292151</v>
      </c>
      <c r="L44" s="12" t="s">
        <v>205</v>
      </c>
      <c r="M44" s="6"/>
      <c r="N44" s="37"/>
      <c r="O44" s="6" t="s">
        <v>169</v>
      </c>
      <c r="P44" s="6" t="s">
        <v>165</v>
      </c>
      <c r="Q44" s="6"/>
      <c r="R44" s="6"/>
      <c r="S44" s="6"/>
      <c r="T44" s="6"/>
      <c r="U44" s="6"/>
      <c r="V44" s="6"/>
      <c r="W44" s="6"/>
      <c r="X44" s="6"/>
      <c r="Y44" s="6"/>
      <c r="Z44" s="6"/>
      <c r="AA44" s="6"/>
      <c r="AB44" s="6"/>
      <c r="AC44" s="6"/>
    </row>
    <row r="45" spans="1:29" s="32" customFormat="1" ht="171">
      <c r="A45" s="8" t="s">
        <v>74</v>
      </c>
      <c r="B45" s="8" t="s">
        <v>133</v>
      </c>
      <c r="C45" s="21">
        <v>41821</v>
      </c>
      <c r="D45" s="21">
        <v>43008</v>
      </c>
      <c r="E45" s="6" t="s">
        <v>164</v>
      </c>
      <c r="F45" s="6" t="s">
        <v>164</v>
      </c>
      <c r="G45" s="6" t="s">
        <v>164</v>
      </c>
      <c r="H45" s="6" t="s">
        <v>164</v>
      </c>
      <c r="I45" s="6" t="s">
        <v>164</v>
      </c>
      <c r="J45" s="6" t="s">
        <v>164</v>
      </c>
      <c r="K45" s="22">
        <v>280000</v>
      </c>
      <c r="L45" s="12" t="s">
        <v>207</v>
      </c>
      <c r="M45" s="6"/>
      <c r="N45" s="37"/>
      <c r="O45" s="6" t="s">
        <v>169</v>
      </c>
      <c r="P45" s="6" t="s">
        <v>165</v>
      </c>
      <c r="Q45" s="6"/>
      <c r="R45" s="6"/>
      <c r="S45" s="6"/>
      <c r="T45" s="6"/>
      <c r="U45" s="6"/>
      <c r="V45" s="6"/>
      <c r="W45" s="6"/>
      <c r="X45" s="6"/>
      <c r="Y45" s="6"/>
      <c r="Z45" s="6"/>
      <c r="AA45" s="6"/>
      <c r="AB45" s="6"/>
      <c r="AC45" s="6"/>
    </row>
    <row r="46" spans="1:29" s="32" customFormat="1" ht="142.5">
      <c r="A46" s="8" t="s">
        <v>74</v>
      </c>
      <c r="B46" s="8" t="s">
        <v>136</v>
      </c>
      <c r="C46" s="21">
        <v>41730</v>
      </c>
      <c r="D46" s="21">
        <v>42916</v>
      </c>
      <c r="E46" s="6" t="s">
        <v>164</v>
      </c>
      <c r="F46" s="6" t="s">
        <v>164</v>
      </c>
      <c r="G46" s="6" t="s">
        <v>164</v>
      </c>
      <c r="H46" s="6" t="s">
        <v>164</v>
      </c>
      <c r="I46" s="6" t="s">
        <v>164</v>
      </c>
      <c r="J46" s="6" t="s">
        <v>164</v>
      </c>
      <c r="K46" s="25">
        <v>593893</v>
      </c>
      <c r="L46" s="13" t="s">
        <v>210</v>
      </c>
      <c r="M46" s="6"/>
      <c r="N46" s="37"/>
      <c r="O46" s="6" t="s">
        <v>169</v>
      </c>
      <c r="P46" s="6" t="s">
        <v>165</v>
      </c>
      <c r="Q46" s="6"/>
      <c r="R46" s="6"/>
      <c r="S46" s="6"/>
      <c r="T46" s="6"/>
      <c r="U46" s="6"/>
      <c r="V46" s="6"/>
      <c r="W46" s="6"/>
      <c r="X46" s="6"/>
      <c r="Y46" s="6"/>
      <c r="Z46" s="6"/>
      <c r="AA46" s="6"/>
      <c r="AB46" s="6"/>
      <c r="AC46" s="6"/>
    </row>
    <row r="47" spans="1:29" s="32" customFormat="1" ht="99.75">
      <c r="A47" s="8" t="s">
        <v>74</v>
      </c>
      <c r="B47" s="8" t="s">
        <v>139</v>
      </c>
      <c r="C47" s="24">
        <v>41719</v>
      </c>
      <c r="D47" s="24">
        <v>42906</v>
      </c>
      <c r="E47" s="6" t="s">
        <v>164</v>
      </c>
      <c r="F47" s="6" t="s">
        <v>164</v>
      </c>
      <c r="G47" s="6" t="s">
        <v>164</v>
      </c>
      <c r="H47" s="6" t="s">
        <v>164</v>
      </c>
      <c r="I47" s="6" t="s">
        <v>164</v>
      </c>
      <c r="J47" s="6" t="s">
        <v>164</v>
      </c>
      <c r="K47" s="22">
        <v>597793</v>
      </c>
      <c r="L47" s="12" t="s">
        <v>213</v>
      </c>
      <c r="M47" s="6"/>
      <c r="N47" s="37"/>
      <c r="O47" s="6" t="s">
        <v>169</v>
      </c>
      <c r="P47" s="6" t="s">
        <v>165</v>
      </c>
      <c r="Q47" s="6"/>
      <c r="R47" s="6"/>
      <c r="S47" s="6"/>
      <c r="T47" s="6"/>
      <c r="U47" s="6"/>
      <c r="V47" s="6"/>
      <c r="W47" s="6"/>
      <c r="X47" s="6"/>
      <c r="Y47" s="6"/>
      <c r="Z47" s="6"/>
      <c r="AA47" s="6"/>
      <c r="AB47" s="6"/>
      <c r="AC47" s="6"/>
    </row>
    <row r="48" spans="1:29" s="32" customFormat="1" ht="85.5">
      <c r="A48" s="8" t="s">
        <v>74</v>
      </c>
      <c r="B48" s="8" t="s">
        <v>140</v>
      </c>
      <c r="C48" s="21">
        <v>41760</v>
      </c>
      <c r="D48" s="21">
        <v>42946</v>
      </c>
      <c r="E48" s="6" t="s">
        <v>164</v>
      </c>
      <c r="F48" s="6" t="s">
        <v>164</v>
      </c>
      <c r="G48" s="6" t="s">
        <v>164</v>
      </c>
      <c r="H48" s="6" t="s">
        <v>164</v>
      </c>
      <c r="I48" s="6" t="s">
        <v>164</v>
      </c>
      <c r="J48" s="6" t="s">
        <v>164</v>
      </c>
      <c r="K48" s="22">
        <v>398447</v>
      </c>
      <c r="L48" s="12" t="s">
        <v>214</v>
      </c>
      <c r="M48" s="6"/>
      <c r="N48" s="37"/>
      <c r="O48" s="6" t="s">
        <v>169</v>
      </c>
      <c r="P48" s="6" t="s">
        <v>165</v>
      </c>
      <c r="Q48" s="6"/>
      <c r="R48" s="6"/>
      <c r="S48" s="6"/>
      <c r="T48" s="6"/>
      <c r="U48" s="6"/>
      <c r="V48" s="6"/>
      <c r="W48" s="6"/>
      <c r="X48" s="6"/>
      <c r="Y48" s="6"/>
      <c r="Z48" s="6"/>
      <c r="AA48" s="6"/>
      <c r="AB48" s="6"/>
      <c r="AC48" s="6"/>
    </row>
    <row r="49" spans="1:29" s="32" customFormat="1" ht="142.5">
      <c r="A49" s="8" t="s">
        <v>74</v>
      </c>
      <c r="B49" s="8" t="s">
        <v>143</v>
      </c>
      <c r="C49" s="21">
        <v>41730</v>
      </c>
      <c r="D49" s="21">
        <v>42916</v>
      </c>
      <c r="E49" s="6" t="s">
        <v>164</v>
      </c>
      <c r="F49" s="6" t="s">
        <v>164</v>
      </c>
      <c r="G49" s="6" t="s">
        <v>164</v>
      </c>
      <c r="H49" s="6" t="s">
        <v>164</v>
      </c>
      <c r="I49" s="6" t="s">
        <v>164</v>
      </c>
      <c r="J49" s="6" t="s">
        <v>164</v>
      </c>
      <c r="K49" s="23">
        <v>498012</v>
      </c>
      <c r="L49" s="12" t="s">
        <v>217</v>
      </c>
      <c r="M49" s="6"/>
      <c r="N49" s="37"/>
      <c r="O49" s="6" t="s">
        <v>169</v>
      </c>
      <c r="P49" s="6" t="s">
        <v>165</v>
      </c>
      <c r="Q49" s="6"/>
      <c r="R49" s="6"/>
      <c r="S49" s="6"/>
      <c r="T49" s="6"/>
      <c r="U49" s="6"/>
      <c r="V49" s="6"/>
      <c r="W49" s="6"/>
      <c r="X49" s="6"/>
      <c r="Y49" s="6"/>
      <c r="Z49" s="6"/>
      <c r="AA49" s="6"/>
      <c r="AB49" s="6"/>
      <c r="AC49" s="6"/>
    </row>
    <row r="50" spans="1:29" s="32" customFormat="1" ht="142.5">
      <c r="A50" s="8" t="s">
        <v>74</v>
      </c>
      <c r="B50" s="8" t="s">
        <v>144</v>
      </c>
      <c r="C50" s="24">
        <v>41791</v>
      </c>
      <c r="D50" s="24">
        <v>42977</v>
      </c>
      <c r="E50" s="6" t="s">
        <v>164</v>
      </c>
      <c r="F50" s="6" t="s">
        <v>164</v>
      </c>
      <c r="G50" s="6" t="s">
        <v>164</v>
      </c>
      <c r="H50" s="6" t="s">
        <v>164</v>
      </c>
      <c r="I50" s="6" t="s">
        <v>164</v>
      </c>
      <c r="J50" s="6" t="s">
        <v>164</v>
      </c>
      <c r="K50" s="23">
        <v>320000</v>
      </c>
      <c r="L50" s="12" t="s">
        <v>218</v>
      </c>
      <c r="M50" s="6"/>
      <c r="N50" s="37"/>
      <c r="O50" s="6" t="s">
        <v>169</v>
      </c>
      <c r="P50" s="6" t="s">
        <v>165</v>
      </c>
      <c r="Q50" s="6"/>
      <c r="R50" s="6"/>
      <c r="S50" s="6"/>
      <c r="T50" s="6"/>
      <c r="U50" s="6"/>
      <c r="V50" s="6"/>
      <c r="W50" s="6"/>
      <c r="X50" s="6"/>
      <c r="Y50" s="6"/>
      <c r="Z50" s="6"/>
      <c r="AA50" s="6"/>
      <c r="AB50" s="6"/>
      <c r="AC50" s="6"/>
    </row>
    <row r="51" spans="1:29" s="32" customFormat="1" ht="128.25">
      <c r="A51" s="8" t="s">
        <v>74</v>
      </c>
      <c r="B51" s="8" t="s">
        <v>148</v>
      </c>
      <c r="C51" s="21">
        <v>41820</v>
      </c>
      <c r="D51" s="21">
        <v>42643</v>
      </c>
      <c r="E51" s="6" t="s">
        <v>164</v>
      </c>
      <c r="F51" s="6" t="s">
        <v>164</v>
      </c>
      <c r="G51" s="6" t="s">
        <v>164</v>
      </c>
      <c r="H51" s="6" t="s">
        <v>164</v>
      </c>
      <c r="I51" s="6" t="s">
        <v>164</v>
      </c>
      <c r="J51" s="6" t="s">
        <v>164</v>
      </c>
      <c r="K51" s="23">
        <v>200000</v>
      </c>
      <c r="L51" s="12" t="s">
        <v>222</v>
      </c>
      <c r="M51" s="6"/>
      <c r="N51" s="37"/>
      <c r="O51" s="6" t="s">
        <v>169</v>
      </c>
      <c r="P51" s="6" t="s">
        <v>165</v>
      </c>
      <c r="Q51" s="6"/>
      <c r="R51" s="6"/>
      <c r="S51" s="6"/>
      <c r="T51" s="6"/>
      <c r="U51" s="6"/>
      <c r="V51" s="6"/>
      <c r="W51" s="6"/>
      <c r="X51" s="6"/>
      <c r="Y51" s="6"/>
      <c r="Z51" s="6"/>
      <c r="AA51" s="6"/>
      <c r="AB51" s="6"/>
      <c r="AC51" s="6"/>
    </row>
    <row r="52" spans="1:29" s="32" customFormat="1" ht="156.75">
      <c r="A52" s="7" t="s">
        <v>74</v>
      </c>
      <c r="B52" s="7" t="s">
        <v>163</v>
      </c>
      <c r="C52" s="15">
        <v>42156</v>
      </c>
      <c r="D52" s="15">
        <v>43343</v>
      </c>
      <c r="E52" s="6" t="s">
        <v>164</v>
      </c>
      <c r="F52" s="6" t="s">
        <v>164</v>
      </c>
      <c r="G52" s="6" t="s">
        <v>164</v>
      </c>
      <c r="H52" s="6" t="s">
        <v>164</v>
      </c>
      <c r="I52" s="6" t="s">
        <v>164</v>
      </c>
      <c r="J52" s="6" t="s">
        <v>164</v>
      </c>
      <c r="K52" s="16">
        <f>219709*2</f>
        <v>439418</v>
      </c>
      <c r="L52" s="14" t="s">
        <v>237</v>
      </c>
      <c r="M52" s="6"/>
      <c r="N52" s="37"/>
      <c r="O52" s="6" t="s">
        <v>169</v>
      </c>
      <c r="P52" s="5" t="s">
        <v>165</v>
      </c>
      <c r="Q52" s="6"/>
      <c r="R52" s="6"/>
      <c r="S52" s="6"/>
      <c r="T52" s="6"/>
      <c r="U52" s="6"/>
      <c r="V52" s="6"/>
      <c r="W52" s="6"/>
      <c r="X52" s="6"/>
      <c r="Y52" s="6"/>
      <c r="Z52" s="6"/>
      <c r="AA52" s="6"/>
      <c r="AB52" s="6"/>
      <c r="AC52" s="6"/>
    </row>
    <row r="53" spans="1:29" s="32" customFormat="1" ht="171">
      <c r="A53" s="7" t="s">
        <v>74</v>
      </c>
      <c r="B53" s="7" t="s">
        <v>255</v>
      </c>
      <c r="C53" s="15">
        <v>42167</v>
      </c>
      <c r="D53" s="15">
        <v>43281</v>
      </c>
      <c r="E53" s="6" t="s">
        <v>164</v>
      </c>
      <c r="F53" s="6" t="s">
        <v>164</v>
      </c>
      <c r="G53" s="6" t="s">
        <v>164</v>
      </c>
      <c r="H53" s="6" t="s">
        <v>164</v>
      </c>
      <c r="I53" s="6" t="s">
        <v>164</v>
      </c>
      <c r="J53" s="6" t="s">
        <v>164</v>
      </c>
      <c r="K53" s="16">
        <v>120000</v>
      </c>
      <c r="L53" s="14" t="s">
        <v>245</v>
      </c>
      <c r="M53" s="6"/>
      <c r="N53" s="37"/>
      <c r="O53" s="6" t="s">
        <v>169</v>
      </c>
      <c r="P53" s="7" t="s">
        <v>166</v>
      </c>
      <c r="Q53" s="6"/>
      <c r="R53" s="6"/>
      <c r="S53" s="6"/>
      <c r="T53" s="6"/>
      <c r="U53" s="6"/>
      <c r="V53" s="6"/>
      <c r="W53" s="6"/>
      <c r="X53" s="6"/>
      <c r="Y53" s="6"/>
      <c r="Z53" s="6"/>
      <c r="AA53" s="6"/>
      <c r="AB53" s="6"/>
      <c r="AC53" s="6"/>
    </row>
    <row r="54" spans="1:29" s="32" customFormat="1" ht="156.75">
      <c r="A54" s="8" t="s">
        <v>95</v>
      </c>
      <c r="B54" s="8" t="s">
        <v>132</v>
      </c>
      <c r="C54" s="24">
        <v>41760</v>
      </c>
      <c r="D54" s="24">
        <v>42948</v>
      </c>
      <c r="E54" s="6" t="s">
        <v>164</v>
      </c>
      <c r="F54" s="6" t="s">
        <v>164</v>
      </c>
      <c r="G54" s="6" t="s">
        <v>164</v>
      </c>
      <c r="H54" s="6" t="s">
        <v>164</v>
      </c>
      <c r="I54" s="6" t="s">
        <v>164</v>
      </c>
      <c r="J54" s="6" t="s">
        <v>164</v>
      </c>
      <c r="K54" s="23">
        <v>457353</v>
      </c>
      <c r="L54" s="12" t="s">
        <v>206</v>
      </c>
      <c r="M54" s="6"/>
      <c r="N54" s="37"/>
      <c r="O54" s="6" t="s">
        <v>169</v>
      </c>
      <c r="P54" s="6" t="s">
        <v>165</v>
      </c>
      <c r="Q54" s="6"/>
      <c r="R54" s="6"/>
      <c r="S54" s="6"/>
      <c r="T54" s="6"/>
      <c r="U54" s="6"/>
      <c r="V54" s="6"/>
      <c r="W54" s="6"/>
      <c r="X54" s="6"/>
      <c r="Y54" s="6"/>
      <c r="Z54" s="6"/>
      <c r="AA54" s="6"/>
      <c r="AB54" s="6"/>
      <c r="AC54" s="6"/>
    </row>
    <row r="55" spans="1:29" s="32" customFormat="1" ht="99.75">
      <c r="A55" s="8" t="s">
        <v>95</v>
      </c>
      <c r="B55" s="8" t="s">
        <v>147</v>
      </c>
      <c r="C55" s="21">
        <v>41805</v>
      </c>
      <c r="D55" s="21">
        <v>42992</v>
      </c>
      <c r="E55" s="6" t="s">
        <v>164</v>
      </c>
      <c r="F55" s="6" t="s">
        <v>164</v>
      </c>
      <c r="G55" s="6" t="s">
        <v>164</v>
      </c>
      <c r="H55" s="6" t="s">
        <v>164</v>
      </c>
      <c r="I55" s="6" t="s">
        <v>164</v>
      </c>
      <c r="J55" s="6" t="s">
        <v>164</v>
      </c>
      <c r="K55" s="23">
        <v>589989</v>
      </c>
      <c r="L55" s="12" t="s">
        <v>221</v>
      </c>
      <c r="M55" s="6"/>
      <c r="N55" s="37"/>
      <c r="O55" s="6" t="s">
        <v>169</v>
      </c>
      <c r="P55" s="6" t="s">
        <v>165</v>
      </c>
      <c r="Q55" s="6"/>
      <c r="R55" s="6"/>
      <c r="S55" s="6"/>
      <c r="T55" s="6"/>
      <c r="U55" s="6"/>
      <c r="V55" s="6"/>
      <c r="W55" s="6"/>
      <c r="X55" s="6"/>
      <c r="Y55" s="6"/>
      <c r="Z55" s="6"/>
      <c r="AA55" s="6"/>
      <c r="AB55" s="6"/>
      <c r="AC55" s="6"/>
    </row>
    <row r="56" spans="1:29" s="32" customFormat="1" ht="85.5">
      <c r="A56" s="7" t="s">
        <v>75</v>
      </c>
      <c r="B56" s="7" t="s">
        <v>162</v>
      </c>
      <c r="C56" s="15">
        <v>42156</v>
      </c>
      <c r="D56" s="15">
        <v>43343</v>
      </c>
      <c r="E56" s="6" t="s">
        <v>164</v>
      </c>
      <c r="F56" s="6" t="s">
        <v>164</v>
      </c>
      <c r="G56" s="6" t="s">
        <v>164</v>
      </c>
      <c r="H56" s="6" t="s">
        <v>164</v>
      </c>
      <c r="I56" s="6" t="s">
        <v>164</v>
      </c>
      <c r="J56" s="6" t="s">
        <v>164</v>
      </c>
      <c r="K56" s="16">
        <v>540000</v>
      </c>
      <c r="L56" s="14" t="s">
        <v>236</v>
      </c>
      <c r="M56" s="6"/>
      <c r="N56" s="37"/>
      <c r="O56" s="6" t="s">
        <v>169</v>
      </c>
      <c r="P56" s="5" t="s">
        <v>165</v>
      </c>
      <c r="Q56" s="6"/>
      <c r="R56" s="6"/>
      <c r="S56" s="6"/>
      <c r="T56" s="6"/>
      <c r="U56" s="6"/>
      <c r="V56" s="6"/>
      <c r="W56" s="6"/>
      <c r="X56" s="6"/>
      <c r="Y56" s="6"/>
      <c r="Z56" s="6"/>
      <c r="AA56" s="6"/>
      <c r="AB56" s="6"/>
      <c r="AC56" s="6"/>
    </row>
    <row r="57" spans="1:29" s="32" customFormat="1" ht="171">
      <c r="A57" s="5" t="s">
        <v>73</v>
      </c>
      <c r="B57" s="5" t="s">
        <v>107</v>
      </c>
      <c r="C57" s="19">
        <v>39844</v>
      </c>
      <c r="D57" s="19">
        <v>42674</v>
      </c>
      <c r="E57" s="6" t="s">
        <v>164</v>
      </c>
      <c r="F57" s="6" t="s">
        <v>164</v>
      </c>
      <c r="G57" s="6" t="s">
        <v>164</v>
      </c>
      <c r="H57" s="6" t="s">
        <v>164</v>
      </c>
      <c r="I57" s="6" t="s">
        <v>164</v>
      </c>
      <c r="J57" s="6" t="s">
        <v>164</v>
      </c>
      <c r="K57" s="20">
        <v>284900</v>
      </c>
      <c r="L57" s="10" t="s">
        <v>247</v>
      </c>
      <c r="M57" s="6"/>
      <c r="N57" s="37"/>
      <c r="O57" s="6" t="s">
        <v>169</v>
      </c>
      <c r="P57" s="5" t="s">
        <v>165</v>
      </c>
      <c r="Q57" s="6"/>
      <c r="R57" s="6"/>
      <c r="S57" s="6"/>
      <c r="T57" s="6"/>
      <c r="U57" s="6"/>
      <c r="V57" s="6"/>
      <c r="W57" s="6"/>
      <c r="X57" s="6"/>
      <c r="Y57" s="6"/>
      <c r="Z57" s="6"/>
      <c r="AA57" s="6"/>
      <c r="AB57" s="6"/>
      <c r="AC57" s="6"/>
    </row>
    <row r="58" spans="1:29" s="32" customFormat="1" ht="142.5">
      <c r="A58" s="5" t="s">
        <v>73</v>
      </c>
      <c r="B58" s="5" t="s">
        <v>108</v>
      </c>
      <c r="C58" s="19">
        <v>40603</v>
      </c>
      <c r="D58" s="19">
        <v>42518</v>
      </c>
      <c r="E58" s="6" t="s">
        <v>164</v>
      </c>
      <c r="F58" s="6" t="s">
        <v>164</v>
      </c>
      <c r="G58" s="6" t="s">
        <v>164</v>
      </c>
      <c r="H58" s="6" t="s">
        <v>164</v>
      </c>
      <c r="I58" s="6" t="s">
        <v>164</v>
      </c>
      <c r="J58" s="6" t="s">
        <v>164</v>
      </c>
      <c r="K58" s="20">
        <v>650111</v>
      </c>
      <c r="L58" s="10" t="s">
        <v>170</v>
      </c>
      <c r="M58" s="6"/>
      <c r="N58" s="37"/>
      <c r="O58" s="6" t="s">
        <v>169</v>
      </c>
      <c r="P58" s="5" t="s">
        <v>165</v>
      </c>
      <c r="Q58" s="6"/>
      <c r="R58" s="6"/>
      <c r="S58" s="6"/>
      <c r="T58" s="6"/>
      <c r="U58" s="6"/>
      <c r="V58" s="6"/>
      <c r="W58" s="6"/>
      <c r="X58" s="6"/>
      <c r="Y58" s="6"/>
      <c r="Z58" s="6"/>
      <c r="AA58" s="6"/>
      <c r="AB58" s="6"/>
      <c r="AC58" s="6"/>
    </row>
    <row r="59" spans="1:29" s="32" customFormat="1" ht="114">
      <c r="A59" s="5" t="s">
        <v>73</v>
      </c>
      <c r="B59" s="5" t="s">
        <v>110</v>
      </c>
      <c r="C59" s="19">
        <v>40940</v>
      </c>
      <c r="D59" s="19">
        <v>42460</v>
      </c>
      <c r="E59" s="6" t="s">
        <v>164</v>
      </c>
      <c r="F59" s="6" t="s">
        <v>164</v>
      </c>
      <c r="G59" s="6" t="s">
        <v>164</v>
      </c>
      <c r="H59" s="6" t="s">
        <v>164</v>
      </c>
      <c r="I59" s="6" t="s">
        <v>164</v>
      </c>
      <c r="J59" s="6" t="s">
        <v>164</v>
      </c>
      <c r="K59" s="20">
        <v>330965.8</v>
      </c>
      <c r="L59" s="10" t="s">
        <v>172</v>
      </c>
      <c r="M59" s="6"/>
      <c r="N59" s="37"/>
      <c r="O59" s="6" t="s">
        <v>169</v>
      </c>
      <c r="P59" s="5" t="s">
        <v>165</v>
      </c>
      <c r="Q59" s="6"/>
      <c r="R59" s="6"/>
      <c r="S59" s="6"/>
      <c r="T59" s="6"/>
      <c r="U59" s="6"/>
      <c r="V59" s="6"/>
      <c r="W59" s="6"/>
      <c r="X59" s="6"/>
      <c r="Y59" s="6"/>
      <c r="Z59" s="6"/>
      <c r="AA59" s="6"/>
      <c r="AB59" s="6"/>
      <c r="AC59" s="6"/>
    </row>
    <row r="60" spans="1:29" s="32" customFormat="1" ht="114">
      <c r="A60" s="5" t="s">
        <v>73</v>
      </c>
      <c r="B60" s="5" t="s">
        <v>112</v>
      </c>
      <c r="C60" s="19">
        <v>40940</v>
      </c>
      <c r="D60" s="19">
        <v>42490</v>
      </c>
      <c r="E60" s="6" t="s">
        <v>164</v>
      </c>
      <c r="F60" s="6" t="s">
        <v>164</v>
      </c>
      <c r="G60" s="6" t="s">
        <v>164</v>
      </c>
      <c r="H60" s="6" t="s">
        <v>164</v>
      </c>
      <c r="I60" s="6" t="s">
        <v>164</v>
      </c>
      <c r="J60" s="6" t="s">
        <v>164</v>
      </c>
      <c r="K60" s="20">
        <v>139933.75</v>
      </c>
      <c r="L60" s="10" t="s">
        <v>174</v>
      </c>
      <c r="M60" s="6"/>
      <c r="N60" s="37"/>
      <c r="O60" s="6" t="s">
        <v>169</v>
      </c>
      <c r="P60" s="5" t="s">
        <v>165</v>
      </c>
      <c r="Q60" s="6"/>
      <c r="R60" s="6"/>
      <c r="S60" s="6"/>
      <c r="T60" s="6"/>
      <c r="U60" s="6"/>
      <c r="V60" s="6"/>
      <c r="W60" s="6"/>
      <c r="X60" s="6"/>
      <c r="Y60" s="6"/>
      <c r="Z60" s="6"/>
      <c r="AA60" s="6"/>
      <c r="AB60" s="6"/>
      <c r="AC60" s="6"/>
    </row>
    <row r="61" spans="1:29" s="32" customFormat="1" ht="156.75">
      <c r="A61" s="5" t="s">
        <v>73</v>
      </c>
      <c r="B61" s="5" t="s">
        <v>114</v>
      </c>
      <c r="C61" s="19">
        <v>40956</v>
      </c>
      <c r="D61" s="19">
        <v>42690</v>
      </c>
      <c r="E61" s="6" t="s">
        <v>164</v>
      </c>
      <c r="F61" s="6" t="s">
        <v>164</v>
      </c>
      <c r="G61" s="6" t="s">
        <v>164</v>
      </c>
      <c r="H61" s="6" t="s">
        <v>164</v>
      </c>
      <c r="I61" s="6" t="s">
        <v>164</v>
      </c>
      <c r="J61" s="6" t="s">
        <v>164</v>
      </c>
      <c r="K61" s="20">
        <v>220000</v>
      </c>
      <c r="L61" s="10" t="s">
        <v>176</v>
      </c>
      <c r="M61" s="6"/>
      <c r="N61" s="37"/>
      <c r="O61" s="6" t="s">
        <v>169</v>
      </c>
      <c r="P61" s="5" t="s">
        <v>165</v>
      </c>
      <c r="Q61" s="6"/>
      <c r="R61" s="6"/>
      <c r="S61" s="6"/>
      <c r="T61" s="6"/>
      <c r="U61" s="6"/>
      <c r="V61" s="6"/>
      <c r="W61" s="6"/>
      <c r="X61" s="6"/>
      <c r="Y61" s="6"/>
      <c r="Z61" s="6"/>
      <c r="AA61" s="6"/>
      <c r="AB61" s="6"/>
      <c r="AC61" s="6"/>
    </row>
    <row r="62" spans="1:29" s="32" customFormat="1" ht="185.25">
      <c r="A62" s="5" t="s">
        <v>73</v>
      </c>
      <c r="B62" s="5" t="s">
        <v>123</v>
      </c>
      <c r="C62" s="19">
        <v>41337</v>
      </c>
      <c r="D62" s="19">
        <v>42524</v>
      </c>
      <c r="E62" s="6" t="s">
        <v>164</v>
      </c>
      <c r="F62" s="6" t="s">
        <v>164</v>
      </c>
      <c r="G62" s="6" t="s">
        <v>164</v>
      </c>
      <c r="H62" s="6" t="s">
        <v>164</v>
      </c>
      <c r="I62" s="6" t="s">
        <v>164</v>
      </c>
      <c r="J62" s="6" t="s">
        <v>164</v>
      </c>
      <c r="K62" s="20">
        <v>123331</v>
      </c>
      <c r="L62" s="10" t="s">
        <v>185</v>
      </c>
      <c r="M62" s="6"/>
      <c r="N62" s="37"/>
      <c r="O62" s="6" t="s">
        <v>169</v>
      </c>
      <c r="P62" s="5" t="s">
        <v>165</v>
      </c>
      <c r="Q62" s="6"/>
      <c r="R62" s="6"/>
      <c r="S62" s="6"/>
      <c r="T62" s="6"/>
      <c r="U62" s="6"/>
      <c r="V62" s="6"/>
      <c r="W62" s="6"/>
      <c r="X62" s="6"/>
      <c r="Y62" s="6"/>
      <c r="Z62" s="6"/>
      <c r="AA62" s="6"/>
      <c r="AB62" s="6"/>
      <c r="AC62" s="6"/>
    </row>
    <row r="63" spans="1:29" s="32" customFormat="1" ht="114">
      <c r="A63" s="5" t="s">
        <v>73</v>
      </c>
      <c r="B63" s="5" t="s">
        <v>124</v>
      </c>
      <c r="C63" s="19">
        <v>41337</v>
      </c>
      <c r="D63" s="19">
        <v>42825</v>
      </c>
      <c r="E63" s="6" t="s">
        <v>164</v>
      </c>
      <c r="F63" s="6" t="s">
        <v>164</v>
      </c>
      <c r="G63" s="6" t="s">
        <v>164</v>
      </c>
      <c r="H63" s="6" t="s">
        <v>164</v>
      </c>
      <c r="I63" s="6" t="s">
        <v>164</v>
      </c>
      <c r="J63" s="6" t="s">
        <v>164</v>
      </c>
      <c r="K63" s="20">
        <v>133002</v>
      </c>
      <c r="L63" s="10" t="s">
        <v>186</v>
      </c>
      <c r="M63" s="6"/>
      <c r="N63" s="37"/>
      <c r="O63" s="6" t="s">
        <v>169</v>
      </c>
      <c r="P63" s="5" t="s">
        <v>165</v>
      </c>
      <c r="Q63" s="6"/>
      <c r="R63" s="6"/>
      <c r="S63" s="6"/>
      <c r="T63" s="6"/>
      <c r="U63" s="6"/>
      <c r="V63" s="6"/>
      <c r="W63" s="6"/>
      <c r="X63" s="6"/>
      <c r="Y63" s="6"/>
      <c r="Z63" s="6"/>
      <c r="AA63" s="6"/>
      <c r="AB63" s="6"/>
      <c r="AC63" s="6"/>
    </row>
    <row r="64" spans="1:29" s="32" customFormat="1" ht="156.75">
      <c r="A64" s="5" t="s">
        <v>73</v>
      </c>
      <c r="B64" s="5" t="s">
        <v>125</v>
      </c>
      <c r="C64" s="17">
        <v>41426</v>
      </c>
      <c r="D64" s="19">
        <v>43039</v>
      </c>
      <c r="E64" s="6" t="s">
        <v>164</v>
      </c>
      <c r="F64" s="6" t="s">
        <v>164</v>
      </c>
      <c r="G64" s="6" t="s">
        <v>164</v>
      </c>
      <c r="H64" s="6" t="s">
        <v>164</v>
      </c>
      <c r="I64" s="6" t="s">
        <v>164</v>
      </c>
      <c r="J64" s="6" t="s">
        <v>164</v>
      </c>
      <c r="K64" s="20">
        <v>252583.48</v>
      </c>
      <c r="L64" s="10" t="s">
        <v>187</v>
      </c>
      <c r="M64" s="6"/>
      <c r="N64" s="37"/>
      <c r="O64" s="6" t="s">
        <v>169</v>
      </c>
      <c r="P64" s="5" t="s">
        <v>165</v>
      </c>
      <c r="Q64" s="6"/>
      <c r="R64" s="6"/>
      <c r="S64" s="6"/>
      <c r="T64" s="6"/>
      <c r="U64" s="6"/>
      <c r="V64" s="6"/>
      <c r="W64" s="6"/>
      <c r="X64" s="6"/>
      <c r="Y64" s="6"/>
      <c r="Z64" s="6"/>
      <c r="AA64" s="6"/>
      <c r="AB64" s="6"/>
      <c r="AC64" s="6"/>
    </row>
    <row r="65" spans="1:29" s="32" customFormat="1" ht="156.75">
      <c r="A65" s="5" t="s">
        <v>73</v>
      </c>
      <c r="B65" s="5" t="s">
        <v>126</v>
      </c>
      <c r="C65" s="19">
        <v>41337</v>
      </c>
      <c r="D65" s="19">
        <v>42524</v>
      </c>
      <c r="E65" s="6" t="s">
        <v>164</v>
      </c>
      <c r="F65" s="6" t="s">
        <v>164</v>
      </c>
      <c r="G65" s="6" t="s">
        <v>164</v>
      </c>
      <c r="H65" s="6" t="s">
        <v>164</v>
      </c>
      <c r="I65" s="6" t="s">
        <v>164</v>
      </c>
      <c r="J65" s="6" t="s">
        <v>164</v>
      </c>
      <c r="K65" s="20">
        <v>184475</v>
      </c>
      <c r="L65" s="10" t="s">
        <v>188</v>
      </c>
      <c r="M65" s="6"/>
      <c r="N65" s="37"/>
      <c r="O65" s="6" t="s">
        <v>169</v>
      </c>
      <c r="P65" s="5" t="s">
        <v>165</v>
      </c>
      <c r="Q65" s="6"/>
      <c r="R65" s="6"/>
      <c r="S65" s="6"/>
      <c r="T65" s="6"/>
      <c r="U65" s="6"/>
      <c r="V65" s="6"/>
      <c r="W65" s="6"/>
      <c r="X65" s="6"/>
      <c r="Y65" s="6"/>
      <c r="Z65" s="6"/>
      <c r="AA65" s="6"/>
      <c r="AB65" s="6"/>
      <c r="AC65" s="6"/>
    </row>
    <row r="66" spans="1:29" s="32" customFormat="1" ht="142.5">
      <c r="A66" s="5" t="s">
        <v>73</v>
      </c>
      <c r="B66" s="5" t="s">
        <v>127</v>
      </c>
      <c r="C66" s="19">
        <v>41426</v>
      </c>
      <c r="D66" s="19">
        <v>42886</v>
      </c>
      <c r="E66" s="6" t="s">
        <v>164</v>
      </c>
      <c r="F66" s="6" t="s">
        <v>164</v>
      </c>
      <c r="G66" s="6" t="s">
        <v>164</v>
      </c>
      <c r="H66" s="6" t="s">
        <v>164</v>
      </c>
      <c r="I66" s="6" t="s">
        <v>164</v>
      </c>
      <c r="J66" s="6" t="s">
        <v>164</v>
      </c>
      <c r="K66" s="20">
        <v>457143.17</v>
      </c>
      <c r="L66" s="10" t="s">
        <v>189</v>
      </c>
      <c r="M66" s="6"/>
      <c r="N66" s="37"/>
      <c r="O66" s="6" t="s">
        <v>169</v>
      </c>
      <c r="P66" s="5" t="s">
        <v>165</v>
      </c>
      <c r="Q66" s="6"/>
      <c r="R66" s="6"/>
      <c r="S66" s="6"/>
      <c r="T66" s="6"/>
      <c r="U66" s="6"/>
      <c r="V66" s="6"/>
      <c r="W66" s="6"/>
      <c r="X66" s="6"/>
      <c r="Y66" s="6"/>
      <c r="Z66" s="6"/>
      <c r="AA66" s="6"/>
      <c r="AB66" s="6"/>
      <c r="AC66" s="6"/>
    </row>
    <row r="67" spans="1:29" s="32" customFormat="1" ht="185.25">
      <c r="A67" s="5" t="s">
        <v>73</v>
      </c>
      <c r="B67" s="5" t="s">
        <v>128</v>
      </c>
      <c r="C67" s="19">
        <v>41337</v>
      </c>
      <c r="D67" s="19">
        <v>42524</v>
      </c>
      <c r="E67" s="6" t="s">
        <v>164</v>
      </c>
      <c r="F67" s="6" t="s">
        <v>164</v>
      </c>
      <c r="G67" s="6" t="s">
        <v>164</v>
      </c>
      <c r="H67" s="6" t="s">
        <v>164</v>
      </c>
      <c r="I67" s="6" t="s">
        <v>164</v>
      </c>
      <c r="J67" s="6" t="s">
        <v>164</v>
      </c>
      <c r="K67" s="20">
        <v>257241</v>
      </c>
      <c r="L67" s="10" t="s">
        <v>190</v>
      </c>
      <c r="M67" s="6"/>
      <c r="N67" s="37"/>
      <c r="O67" s="6" t="s">
        <v>169</v>
      </c>
      <c r="P67" s="5" t="s">
        <v>165</v>
      </c>
      <c r="Q67" s="6"/>
      <c r="R67" s="6"/>
      <c r="S67" s="6"/>
      <c r="T67" s="6"/>
      <c r="U67" s="6"/>
      <c r="V67" s="6"/>
      <c r="W67" s="6"/>
      <c r="X67" s="6"/>
      <c r="Y67" s="6"/>
      <c r="Z67" s="6"/>
      <c r="AA67" s="6"/>
      <c r="AB67" s="6"/>
      <c r="AC67" s="6"/>
    </row>
    <row r="68" spans="1:29" s="32" customFormat="1" ht="99.75">
      <c r="A68" s="8" t="s">
        <v>73</v>
      </c>
      <c r="B68" s="8" t="s">
        <v>135</v>
      </c>
      <c r="C68" s="21">
        <v>41791</v>
      </c>
      <c r="D68" s="21">
        <v>42978</v>
      </c>
      <c r="E68" s="6" t="s">
        <v>164</v>
      </c>
      <c r="F68" s="6" t="s">
        <v>164</v>
      </c>
      <c r="G68" s="6" t="s">
        <v>164</v>
      </c>
      <c r="H68" s="6" t="s">
        <v>164</v>
      </c>
      <c r="I68" s="6" t="s">
        <v>164</v>
      </c>
      <c r="J68" s="6" t="s">
        <v>164</v>
      </c>
      <c r="K68" s="22">
        <v>171854</v>
      </c>
      <c r="L68" s="12" t="s">
        <v>209</v>
      </c>
      <c r="M68" s="6"/>
      <c r="N68" s="37"/>
      <c r="O68" s="6" t="s">
        <v>169</v>
      </c>
      <c r="P68" s="6" t="s">
        <v>165</v>
      </c>
      <c r="Q68" s="6"/>
      <c r="R68" s="6"/>
      <c r="S68" s="6"/>
      <c r="T68" s="6"/>
      <c r="U68" s="6"/>
      <c r="V68" s="6"/>
      <c r="W68" s="6"/>
      <c r="X68" s="6"/>
      <c r="Y68" s="6"/>
      <c r="Z68" s="6"/>
      <c r="AA68" s="6"/>
      <c r="AB68" s="6"/>
      <c r="AC68" s="6"/>
    </row>
    <row r="69" spans="1:29" s="32" customFormat="1" ht="99.75">
      <c r="A69" s="8" t="s">
        <v>73</v>
      </c>
      <c r="B69" s="8" t="s">
        <v>137</v>
      </c>
      <c r="C69" s="21">
        <v>41730</v>
      </c>
      <c r="D69" s="21">
        <v>42916</v>
      </c>
      <c r="E69" s="6" t="s">
        <v>164</v>
      </c>
      <c r="F69" s="6" t="s">
        <v>164</v>
      </c>
      <c r="G69" s="6" t="s">
        <v>164</v>
      </c>
      <c r="H69" s="6" t="s">
        <v>164</v>
      </c>
      <c r="I69" s="6" t="s">
        <v>164</v>
      </c>
      <c r="J69" s="6" t="s">
        <v>164</v>
      </c>
      <c r="K69" s="22">
        <v>300000</v>
      </c>
      <c r="L69" s="12" t="s">
        <v>211</v>
      </c>
      <c r="M69" s="6"/>
      <c r="N69" s="37"/>
      <c r="O69" s="6" t="s">
        <v>169</v>
      </c>
      <c r="P69" s="6" t="s">
        <v>165</v>
      </c>
      <c r="Q69" s="6"/>
      <c r="R69" s="6"/>
      <c r="S69" s="6"/>
      <c r="T69" s="6"/>
      <c r="U69" s="6"/>
      <c r="V69" s="6"/>
      <c r="W69" s="6"/>
      <c r="X69" s="6"/>
      <c r="Y69" s="6"/>
      <c r="Z69" s="6"/>
      <c r="AA69" s="6"/>
      <c r="AB69" s="6"/>
      <c r="AC69" s="6"/>
    </row>
    <row r="70" spans="1:29" s="32" customFormat="1" ht="142.5">
      <c r="A70" s="8" t="s">
        <v>73</v>
      </c>
      <c r="B70" s="8" t="s">
        <v>138</v>
      </c>
      <c r="C70" s="21">
        <v>41730</v>
      </c>
      <c r="D70" s="21">
        <v>42916</v>
      </c>
      <c r="E70" s="6" t="s">
        <v>164</v>
      </c>
      <c r="F70" s="6" t="s">
        <v>164</v>
      </c>
      <c r="G70" s="6" t="s">
        <v>164</v>
      </c>
      <c r="H70" s="6" t="s">
        <v>164</v>
      </c>
      <c r="I70" s="6" t="s">
        <v>164</v>
      </c>
      <c r="J70" s="6" t="s">
        <v>164</v>
      </c>
      <c r="K70" s="26">
        <v>276811.5</v>
      </c>
      <c r="L70" s="12" t="s">
        <v>212</v>
      </c>
      <c r="M70" s="6"/>
      <c r="N70" s="37"/>
      <c r="O70" s="6" t="s">
        <v>169</v>
      </c>
      <c r="P70" s="6" t="s">
        <v>165</v>
      </c>
      <c r="Q70" s="6"/>
      <c r="R70" s="6"/>
      <c r="S70" s="6"/>
      <c r="T70" s="6"/>
      <c r="U70" s="6"/>
      <c r="V70" s="6"/>
      <c r="W70" s="6"/>
      <c r="X70" s="6"/>
      <c r="Y70" s="6"/>
      <c r="Z70" s="6"/>
      <c r="AA70" s="6"/>
      <c r="AB70" s="6"/>
      <c r="AC70" s="6"/>
    </row>
    <row r="71" spans="1:29" s="32" customFormat="1" ht="156.75">
      <c r="A71" s="8" t="s">
        <v>73</v>
      </c>
      <c r="B71" s="8" t="s">
        <v>145</v>
      </c>
      <c r="C71" s="21">
        <v>41791</v>
      </c>
      <c r="D71" s="21">
        <v>42977</v>
      </c>
      <c r="E71" s="6" t="s">
        <v>164</v>
      </c>
      <c r="F71" s="6" t="s">
        <v>164</v>
      </c>
      <c r="G71" s="6" t="s">
        <v>164</v>
      </c>
      <c r="H71" s="6" t="s">
        <v>164</v>
      </c>
      <c r="I71" s="6" t="s">
        <v>164</v>
      </c>
      <c r="J71" s="6" t="s">
        <v>164</v>
      </c>
      <c r="K71" s="23">
        <v>546676</v>
      </c>
      <c r="L71" s="12" t="s">
        <v>219</v>
      </c>
      <c r="M71" s="6"/>
      <c r="N71" s="37"/>
      <c r="O71" s="6" t="s">
        <v>169</v>
      </c>
      <c r="P71" s="6" t="s">
        <v>165</v>
      </c>
      <c r="Q71" s="6"/>
      <c r="R71" s="6"/>
      <c r="S71" s="6"/>
      <c r="T71" s="6"/>
      <c r="U71" s="6"/>
      <c r="V71" s="6"/>
      <c r="W71" s="6"/>
      <c r="X71" s="6"/>
      <c r="Y71" s="6"/>
      <c r="Z71" s="6"/>
      <c r="AA71" s="6"/>
      <c r="AB71" s="6"/>
      <c r="AC71" s="6"/>
    </row>
    <row r="72" spans="1:29" s="32" customFormat="1" ht="199.5">
      <c r="A72" s="8" t="s">
        <v>73</v>
      </c>
      <c r="B72" s="8" t="s">
        <v>146</v>
      </c>
      <c r="C72" s="24">
        <v>41799</v>
      </c>
      <c r="D72" s="24">
        <v>42986</v>
      </c>
      <c r="E72" s="6" t="s">
        <v>164</v>
      </c>
      <c r="F72" s="6" t="s">
        <v>164</v>
      </c>
      <c r="G72" s="6" t="s">
        <v>164</v>
      </c>
      <c r="H72" s="6" t="s">
        <v>164</v>
      </c>
      <c r="I72" s="6" t="s">
        <v>164</v>
      </c>
      <c r="J72" s="6" t="s">
        <v>164</v>
      </c>
      <c r="K72" s="23">
        <v>119280</v>
      </c>
      <c r="L72" s="12" t="s">
        <v>220</v>
      </c>
      <c r="M72" s="6"/>
      <c r="N72" s="37"/>
      <c r="O72" s="6" t="s">
        <v>169</v>
      </c>
      <c r="P72" s="6" t="s">
        <v>165</v>
      </c>
      <c r="Q72" s="6"/>
      <c r="R72" s="6"/>
      <c r="S72" s="6"/>
      <c r="T72" s="6"/>
      <c r="U72" s="6"/>
      <c r="V72" s="6"/>
      <c r="W72" s="6"/>
      <c r="X72" s="6"/>
      <c r="Y72" s="6"/>
      <c r="Z72" s="6"/>
      <c r="AA72" s="6"/>
      <c r="AB72" s="6"/>
      <c r="AC72" s="6"/>
    </row>
    <row r="73" spans="1:29" s="32" customFormat="1" ht="128.25">
      <c r="A73" s="7" t="s">
        <v>73</v>
      </c>
      <c r="B73" s="5" t="s">
        <v>150</v>
      </c>
      <c r="C73" s="15">
        <v>42063</v>
      </c>
      <c r="D73" s="15">
        <v>43247</v>
      </c>
      <c r="E73" s="6" t="s">
        <v>164</v>
      </c>
      <c r="F73" s="6" t="s">
        <v>164</v>
      </c>
      <c r="G73" s="6" t="s">
        <v>164</v>
      </c>
      <c r="H73" s="6" t="s">
        <v>164</v>
      </c>
      <c r="I73" s="6" t="s">
        <v>164</v>
      </c>
      <c r="J73" s="6" t="s">
        <v>164</v>
      </c>
      <c r="K73" s="16">
        <v>190213</v>
      </c>
      <c r="L73" s="14" t="s">
        <v>224</v>
      </c>
      <c r="M73" s="6"/>
      <c r="N73" s="37"/>
      <c r="O73" s="6" t="s">
        <v>169</v>
      </c>
      <c r="P73" s="7" t="s">
        <v>165</v>
      </c>
      <c r="Q73" s="6"/>
      <c r="R73" s="6"/>
      <c r="S73" s="6"/>
      <c r="T73" s="6"/>
      <c r="U73" s="6"/>
      <c r="V73" s="6"/>
      <c r="W73" s="6"/>
      <c r="X73" s="6"/>
      <c r="Y73" s="6"/>
      <c r="Z73" s="6"/>
      <c r="AA73" s="6"/>
      <c r="AB73" s="6"/>
      <c r="AC73" s="6"/>
    </row>
    <row r="74" spans="1:29" s="32" customFormat="1" ht="128.25">
      <c r="A74" s="7" t="s">
        <v>73</v>
      </c>
      <c r="B74" s="5" t="s">
        <v>151</v>
      </c>
      <c r="C74" s="15">
        <v>42175</v>
      </c>
      <c r="D74" s="15">
        <v>43363</v>
      </c>
      <c r="E74" s="6" t="s">
        <v>164</v>
      </c>
      <c r="F74" s="6" t="s">
        <v>164</v>
      </c>
      <c r="G74" s="6" t="s">
        <v>164</v>
      </c>
      <c r="H74" s="6" t="s">
        <v>164</v>
      </c>
      <c r="I74" s="6" t="s">
        <v>164</v>
      </c>
      <c r="J74" s="6" t="s">
        <v>164</v>
      </c>
      <c r="K74" s="16">
        <v>297525</v>
      </c>
      <c r="L74" s="14" t="s">
        <v>225</v>
      </c>
      <c r="M74" s="6"/>
      <c r="N74" s="37"/>
      <c r="O74" s="6" t="s">
        <v>169</v>
      </c>
      <c r="P74" s="7" t="s">
        <v>165</v>
      </c>
      <c r="Q74" s="6"/>
      <c r="R74" s="6"/>
      <c r="S74" s="6"/>
      <c r="T74" s="6"/>
      <c r="U74" s="6"/>
      <c r="V74" s="6"/>
      <c r="W74" s="6"/>
      <c r="X74" s="6"/>
      <c r="Y74" s="6"/>
      <c r="Z74" s="6"/>
      <c r="AA74" s="6"/>
      <c r="AB74" s="6"/>
      <c r="AC74" s="6"/>
    </row>
    <row r="75" spans="1:29" s="32" customFormat="1" ht="114">
      <c r="A75" s="7" t="s">
        <v>73</v>
      </c>
      <c r="B75" s="5" t="s">
        <v>152</v>
      </c>
      <c r="C75" s="15">
        <v>42185</v>
      </c>
      <c r="D75" s="15">
        <v>43372</v>
      </c>
      <c r="E75" s="6" t="s">
        <v>164</v>
      </c>
      <c r="F75" s="6" t="s">
        <v>164</v>
      </c>
      <c r="G75" s="6" t="s">
        <v>164</v>
      </c>
      <c r="H75" s="6" t="s">
        <v>164</v>
      </c>
      <c r="I75" s="6" t="s">
        <v>164</v>
      </c>
      <c r="J75" s="6" t="s">
        <v>164</v>
      </c>
      <c r="K75" s="16">
        <v>458459</v>
      </c>
      <c r="L75" s="14" t="s">
        <v>226</v>
      </c>
      <c r="M75" s="6"/>
      <c r="N75" s="37"/>
      <c r="O75" s="6" t="s">
        <v>169</v>
      </c>
      <c r="P75" s="7" t="s">
        <v>165</v>
      </c>
      <c r="Q75" s="6"/>
      <c r="R75" s="6"/>
      <c r="S75" s="6"/>
      <c r="T75" s="6"/>
      <c r="U75" s="6"/>
      <c r="V75" s="6"/>
      <c r="W75" s="6"/>
      <c r="X75" s="6"/>
      <c r="Y75" s="6"/>
      <c r="Z75" s="6"/>
      <c r="AA75" s="6"/>
      <c r="AB75" s="6"/>
      <c r="AC75" s="6"/>
    </row>
    <row r="76" spans="1:29" s="32" customFormat="1" ht="114">
      <c r="A76" s="7" t="s">
        <v>73</v>
      </c>
      <c r="B76" s="5" t="s">
        <v>153</v>
      </c>
      <c r="C76" s="15">
        <v>42063</v>
      </c>
      <c r="D76" s="15">
        <v>43524</v>
      </c>
      <c r="E76" s="6" t="s">
        <v>164</v>
      </c>
      <c r="F76" s="6" t="s">
        <v>164</v>
      </c>
      <c r="G76" s="6" t="s">
        <v>164</v>
      </c>
      <c r="H76" s="6" t="s">
        <v>164</v>
      </c>
      <c r="I76" s="6" t="s">
        <v>164</v>
      </c>
      <c r="J76" s="6" t="s">
        <v>164</v>
      </c>
      <c r="K76" s="16">
        <v>441385</v>
      </c>
      <c r="L76" s="14" t="s">
        <v>227</v>
      </c>
      <c r="M76" s="6"/>
      <c r="N76" s="37"/>
      <c r="O76" s="6" t="s">
        <v>169</v>
      </c>
      <c r="P76" s="7" t="s">
        <v>165</v>
      </c>
      <c r="Q76" s="6"/>
      <c r="R76" s="6"/>
      <c r="S76" s="6"/>
      <c r="T76" s="6"/>
      <c r="U76" s="6"/>
      <c r="V76" s="6"/>
      <c r="W76" s="6"/>
      <c r="X76" s="6"/>
      <c r="Y76" s="6"/>
      <c r="Z76" s="6"/>
      <c r="AA76" s="6"/>
      <c r="AB76" s="6"/>
      <c r="AC76" s="6"/>
    </row>
    <row r="77" spans="1:29" s="32" customFormat="1" ht="156.75">
      <c r="A77" s="7" t="s">
        <v>73</v>
      </c>
      <c r="B77" s="7" t="s">
        <v>154</v>
      </c>
      <c r="C77" s="15">
        <v>42125</v>
      </c>
      <c r="D77" s="15">
        <v>43311</v>
      </c>
      <c r="E77" s="6" t="s">
        <v>164</v>
      </c>
      <c r="F77" s="6" t="s">
        <v>164</v>
      </c>
      <c r="G77" s="6" t="s">
        <v>164</v>
      </c>
      <c r="H77" s="6" t="s">
        <v>164</v>
      </c>
      <c r="I77" s="6" t="s">
        <v>164</v>
      </c>
      <c r="J77" s="6" t="s">
        <v>164</v>
      </c>
      <c r="K77" s="16">
        <v>335963</v>
      </c>
      <c r="L77" s="14" t="s">
        <v>228</v>
      </c>
      <c r="M77" s="6"/>
      <c r="N77" s="37"/>
      <c r="O77" s="6" t="s">
        <v>169</v>
      </c>
      <c r="P77" s="7" t="s">
        <v>165</v>
      </c>
      <c r="Q77" s="6"/>
      <c r="R77" s="6"/>
      <c r="S77" s="6"/>
      <c r="T77" s="6"/>
      <c r="U77" s="6"/>
      <c r="V77" s="6"/>
      <c r="W77" s="6"/>
      <c r="X77" s="6"/>
      <c r="Y77" s="6"/>
      <c r="Z77" s="6"/>
      <c r="AA77" s="6"/>
      <c r="AB77" s="6"/>
      <c r="AC77" s="6"/>
    </row>
    <row r="78" spans="1:29" s="32" customFormat="1" ht="128.25">
      <c r="A78" s="7" t="s">
        <v>73</v>
      </c>
      <c r="B78" s="7" t="s">
        <v>155</v>
      </c>
      <c r="C78" s="15">
        <v>42125</v>
      </c>
      <c r="D78" s="15">
        <v>43311</v>
      </c>
      <c r="E78" s="6" t="s">
        <v>164</v>
      </c>
      <c r="F78" s="6" t="s">
        <v>164</v>
      </c>
      <c r="G78" s="6" t="s">
        <v>164</v>
      </c>
      <c r="H78" s="6" t="s">
        <v>164</v>
      </c>
      <c r="I78" s="6" t="s">
        <v>164</v>
      </c>
      <c r="J78" s="6" t="s">
        <v>164</v>
      </c>
      <c r="K78" s="16">
        <v>600000</v>
      </c>
      <c r="L78" s="14" t="s">
        <v>229</v>
      </c>
      <c r="M78" s="6"/>
      <c r="N78" s="37"/>
      <c r="O78" s="6" t="s">
        <v>169</v>
      </c>
      <c r="P78" s="7" t="s">
        <v>165</v>
      </c>
      <c r="Q78" s="6"/>
      <c r="R78" s="6"/>
      <c r="S78" s="6"/>
      <c r="T78" s="6"/>
      <c r="U78" s="6"/>
      <c r="V78" s="6"/>
      <c r="W78" s="6"/>
      <c r="X78" s="6"/>
      <c r="Y78" s="6"/>
      <c r="Z78" s="6"/>
      <c r="AA78" s="6"/>
      <c r="AB78" s="6"/>
      <c r="AC78" s="6"/>
    </row>
    <row r="79" spans="1:29" s="32" customFormat="1" ht="156.75">
      <c r="A79" s="7" t="s">
        <v>73</v>
      </c>
      <c r="B79" s="7" t="s">
        <v>159</v>
      </c>
      <c r="C79" s="15">
        <v>42156</v>
      </c>
      <c r="D79" s="15">
        <v>43342</v>
      </c>
      <c r="E79" s="6" t="s">
        <v>164</v>
      </c>
      <c r="F79" s="6" t="s">
        <v>164</v>
      </c>
      <c r="G79" s="6" t="s">
        <v>164</v>
      </c>
      <c r="H79" s="6" t="s">
        <v>164</v>
      </c>
      <c r="I79" s="6" t="s">
        <v>164</v>
      </c>
      <c r="J79" s="6" t="s">
        <v>164</v>
      </c>
      <c r="K79" s="16">
        <v>193800</v>
      </c>
      <c r="L79" s="14" t="s">
        <v>233</v>
      </c>
      <c r="M79" s="6"/>
      <c r="N79" s="37"/>
      <c r="O79" s="6" t="s">
        <v>169</v>
      </c>
      <c r="P79" s="7" t="s">
        <v>165</v>
      </c>
      <c r="Q79" s="6"/>
      <c r="R79" s="6"/>
      <c r="S79" s="6"/>
      <c r="T79" s="6"/>
      <c r="U79" s="6"/>
      <c r="V79" s="6"/>
      <c r="W79" s="6"/>
      <c r="X79" s="6"/>
      <c r="Y79" s="6"/>
      <c r="Z79" s="6"/>
      <c r="AA79" s="6"/>
      <c r="AB79" s="6"/>
      <c r="AC79" s="6"/>
    </row>
    <row r="80" spans="1:29" s="32" customFormat="1" ht="156.75">
      <c r="A80" s="7" t="s">
        <v>73</v>
      </c>
      <c r="B80" s="7" t="s">
        <v>159</v>
      </c>
      <c r="C80" s="15">
        <v>42156</v>
      </c>
      <c r="D80" s="15">
        <v>43342</v>
      </c>
      <c r="E80" s="6" t="s">
        <v>164</v>
      </c>
      <c r="F80" s="6" t="s">
        <v>164</v>
      </c>
      <c r="G80" s="6" t="s">
        <v>164</v>
      </c>
      <c r="H80" s="6" t="s">
        <v>164</v>
      </c>
      <c r="I80" s="6" t="s">
        <v>164</v>
      </c>
      <c r="J80" s="6" t="s">
        <v>164</v>
      </c>
      <c r="K80" s="16">
        <v>193799</v>
      </c>
      <c r="L80" s="14" t="s">
        <v>233</v>
      </c>
      <c r="M80" s="6"/>
      <c r="N80" s="37"/>
      <c r="O80" s="6" t="s">
        <v>169</v>
      </c>
      <c r="P80" s="7" t="s">
        <v>165</v>
      </c>
      <c r="Q80" s="6"/>
      <c r="R80" s="6"/>
      <c r="S80" s="6"/>
      <c r="T80" s="6"/>
      <c r="U80" s="6"/>
      <c r="V80" s="6"/>
      <c r="W80" s="6"/>
      <c r="X80" s="6"/>
      <c r="Y80" s="6"/>
      <c r="Z80" s="6"/>
      <c r="AA80" s="6"/>
      <c r="AB80" s="6"/>
      <c r="AC80" s="6"/>
    </row>
    <row r="81" spans="1:29" ht="14.25">
      <c r="A81" s="9"/>
      <c r="B81" s="9"/>
      <c r="C81" s="9"/>
      <c r="D81" s="9"/>
      <c r="E81" s="9"/>
      <c r="F81" s="9"/>
      <c r="G81" s="9"/>
      <c r="H81" s="9"/>
      <c r="I81" s="9"/>
      <c r="J81" s="9"/>
      <c r="K81" s="33"/>
      <c r="L81" s="9"/>
      <c r="M81" s="9"/>
      <c r="N81" s="38"/>
      <c r="O81" s="9"/>
      <c r="P81" s="9"/>
      <c r="Q81" s="9"/>
      <c r="R81" s="9"/>
      <c r="S81" s="9"/>
      <c r="T81" s="9"/>
      <c r="U81" s="9"/>
      <c r="V81" s="9"/>
      <c r="W81" s="9"/>
      <c r="X81" s="9"/>
      <c r="Y81" s="9"/>
      <c r="Z81" s="9"/>
      <c r="AA81" s="9"/>
      <c r="AB81" s="9"/>
      <c r="AC81" s="9"/>
    </row>
    <row r="82" spans="1:29" ht="14.25">
      <c r="A82" s="9"/>
      <c r="B82" s="9"/>
      <c r="C82" s="9"/>
      <c r="D82" s="9"/>
      <c r="E82" s="9"/>
      <c r="F82" s="9"/>
      <c r="G82" s="9"/>
      <c r="H82" s="9"/>
      <c r="I82" s="9"/>
      <c r="J82" s="9"/>
      <c r="K82" s="33"/>
      <c r="L82" s="9"/>
      <c r="M82" s="9"/>
      <c r="N82" s="38"/>
      <c r="O82" s="9"/>
      <c r="P82" s="9"/>
      <c r="Q82" s="9"/>
      <c r="R82" s="9"/>
      <c r="S82" s="9"/>
      <c r="T82" s="9"/>
      <c r="U82" s="9"/>
      <c r="V82" s="9"/>
      <c r="W82" s="9"/>
      <c r="X82" s="9"/>
      <c r="Y82" s="9"/>
      <c r="Z82" s="9"/>
      <c r="AA82" s="9"/>
      <c r="AB82" s="9"/>
      <c r="AC82" s="9"/>
    </row>
    <row r="83" spans="1:29" ht="14.25">
      <c r="A83" s="9"/>
      <c r="B83" s="9"/>
      <c r="C83" s="9"/>
      <c r="D83" s="9"/>
      <c r="E83" s="9"/>
      <c r="F83" s="9"/>
      <c r="G83" s="9"/>
      <c r="H83" s="9"/>
      <c r="I83" s="9"/>
      <c r="J83" s="9"/>
      <c r="K83" s="33"/>
      <c r="L83" s="9"/>
      <c r="M83" s="9"/>
      <c r="N83" s="38"/>
      <c r="O83" s="9"/>
      <c r="P83" s="9"/>
      <c r="Q83" s="9"/>
      <c r="R83" s="9"/>
      <c r="S83" s="9"/>
      <c r="T83" s="9"/>
      <c r="U83" s="9"/>
      <c r="V83" s="9"/>
      <c r="W83" s="9"/>
      <c r="X83" s="9"/>
      <c r="Y83" s="9"/>
      <c r="Z83" s="9"/>
      <c r="AA83" s="9"/>
      <c r="AB83" s="9"/>
      <c r="AC83" s="9"/>
    </row>
    <row r="84" spans="1:29" ht="14.25">
      <c r="A84" s="9"/>
      <c r="B84" s="9"/>
      <c r="C84" s="9"/>
      <c r="D84" s="9"/>
      <c r="E84" s="9"/>
      <c r="F84" s="9"/>
      <c r="G84" s="9"/>
      <c r="H84" s="9"/>
      <c r="I84" s="9"/>
      <c r="J84" s="9"/>
      <c r="K84" s="33"/>
      <c r="L84" s="9"/>
      <c r="M84" s="9"/>
      <c r="N84" s="38"/>
      <c r="O84" s="9"/>
      <c r="P84" s="9"/>
      <c r="Q84" s="9"/>
      <c r="R84" s="9"/>
      <c r="S84" s="9"/>
      <c r="T84" s="9"/>
      <c r="U84" s="9"/>
      <c r="V84" s="9"/>
      <c r="W84" s="9"/>
      <c r="X84" s="9"/>
      <c r="Y84" s="9"/>
      <c r="Z84" s="9"/>
      <c r="AA84" s="9"/>
      <c r="AB84" s="9"/>
      <c r="AC84" s="9"/>
    </row>
    <row r="85" spans="1:29" ht="14.25">
      <c r="A85" s="9"/>
      <c r="B85" s="9"/>
      <c r="C85" s="9"/>
      <c r="D85" s="9"/>
      <c r="E85" s="9"/>
      <c r="F85" s="9"/>
      <c r="G85" s="9"/>
      <c r="H85" s="9"/>
      <c r="I85" s="9"/>
      <c r="J85" s="9"/>
      <c r="K85" s="33"/>
      <c r="L85" s="9"/>
      <c r="M85" s="9"/>
      <c r="N85" s="38"/>
      <c r="O85" s="9"/>
      <c r="P85" s="9"/>
      <c r="Q85" s="9"/>
      <c r="R85" s="9"/>
      <c r="S85" s="9"/>
      <c r="T85" s="9"/>
      <c r="U85" s="9"/>
      <c r="V85" s="9"/>
      <c r="W85" s="9"/>
      <c r="X85" s="9"/>
      <c r="Y85" s="9"/>
      <c r="Z85" s="9"/>
      <c r="AA85" s="9"/>
      <c r="AB85" s="9"/>
      <c r="AC85" s="9"/>
    </row>
    <row r="86" spans="1:29" ht="14.25">
      <c r="A86" s="9"/>
      <c r="B86" s="9"/>
      <c r="C86" s="9"/>
      <c r="D86" s="9"/>
      <c r="E86" s="9"/>
      <c r="F86" s="9"/>
      <c r="G86" s="9"/>
      <c r="H86" s="9"/>
      <c r="I86" s="9"/>
      <c r="J86" s="9"/>
      <c r="K86" s="33"/>
      <c r="L86" s="9"/>
      <c r="M86" s="9"/>
      <c r="N86" s="38"/>
      <c r="O86" s="9"/>
      <c r="P86" s="9"/>
      <c r="Q86" s="9"/>
      <c r="R86" s="9"/>
      <c r="S86" s="9"/>
      <c r="T86" s="9"/>
      <c r="U86" s="9"/>
      <c r="V86" s="9"/>
      <c r="W86" s="9"/>
      <c r="X86" s="9"/>
      <c r="Y86" s="9"/>
      <c r="Z86" s="9"/>
      <c r="AA86" s="9"/>
      <c r="AB86" s="9"/>
      <c r="AC86" s="9"/>
    </row>
    <row r="87" spans="1:29" ht="14.25">
      <c r="A87" s="9"/>
      <c r="B87" s="9"/>
      <c r="C87" s="9"/>
      <c r="D87" s="9"/>
      <c r="E87" s="9"/>
      <c r="F87" s="9"/>
      <c r="G87" s="9"/>
      <c r="H87" s="9"/>
      <c r="I87" s="9"/>
      <c r="J87" s="9"/>
      <c r="K87" s="33"/>
      <c r="L87" s="9"/>
      <c r="M87" s="9"/>
      <c r="N87" s="38"/>
      <c r="O87" s="9"/>
      <c r="P87" s="9"/>
      <c r="Q87" s="9"/>
      <c r="R87" s="9"/>
      <c r="S87" s="9"/>
      <c r="T87" s="9"/>
      <c r="U87" s="9"/>
      <c r="V87" s="9"/>
      <c r="W87" s="9"/>
      <c r="X87" s="9"/>
      <c r="Y87" s="9"/>
      <c r="Z87" s="9"/>
      <c r="AA87" s="9"/>
      <c r="AB87" s="9"/>
      <c r="AC87" s="9"/>
    </row>
    <row r="88" spans="1:29" ht="14.25">
      <c r="A88" s="9"/>
      <c r="B88" s="9"/>
      <c r="C88" s="9"/>
      <c r="D88" s="9"/>
      <c r="E88" s="9"/>
      <c r="F88" s="9"/>
      <c r="G88" s="9"/>
      <c r="H88" s="9"/>
      <c r="I88" s="9"/>
      <c r="J88" s="9"/>
      <c r="K88" s="33"/>
      <c r="L88" s="9"/>
      <c r="M88" s="9"/>
      <c r="N88" s="38"/>
      <c r="O88" s="9"/>
      <c r="P88" s="9"/>
      <c r="Q88" s="9"/>
      <c r="R88" s="9"/>
      <c r="S88" s="9"/>
      <c r="T88" s="9"/>
      <c r="U88" s="9"/>
      <c r="V88" s="9"/>
      <c r="W88" s="9"/>
      <c r="X88" s="9"/>
      <c r="Y88" s="9"/>
      <c r="Z88" s="9"/>
      <c r="AA88" s="9"/>
      <c r="AB88" s="9"/>
      <c r="AC88" s="9"/>
    </row>
    <row r="89" spans="1:29" ht="14.25">
      <c r="A89" s="9"/>
      <c r="B89" s="9"/>
      <c r="C89" s="9"/>
      <c r="D89" s="9"/>
      <c r="E89" s="9"/>
      <c r="F89" s="9"/>
      <c r="G89" s="9"/>
      <c r="H89" s="9"/>
      <c r="I89" s="9"/>
      <c r="J89" s="9"/>
      <c r="K89" s="33"/>
      <c r="L89" s="9"/>
      <c r="M89" s="9"/>
      <c r="N89" s="38"/>
      <c r="O89" s="9"/>
      <c r="P89" s="9"/>
      <c r="Q89" s="9"/>
      <c r="R89" s="9"/>
      <c r="S89" s="9"/>
      <c r="T89" s="9"/>
      <c r="U89" s="9"/>
      <c r="V89" s="9"/>
      <c r="W89" s="9"/>
      <c r="X89" s="9"/>
      <c r="Y89" s="9"/>
      <c r="Z89" s="9"/>
      <c r="AA89" s="9"/>
      <c r="AB89" s="9"/>
      <c r="AC89" s="9"/>
    </row>
  </sheetData>
  <autoFilter ref="A1:BL80">
    <filterColumn colId="42" showButton="0"/>
  </autoFilter>
  <mergeCells count="1">
    <mergeCell ref="AQ1:AR1"/>
  </mergeCells>
  <pageMargins left="0.82677165354330717" right="0.23622047244094491" top="0.74803149606299213" bottom="0.74803149606299213" header="0.31496062992125984" footer="0.31496062992125984"/>
  <pageSetup paperSize="8" orientation="landscape" r:id="rId1"/>
  <headerFooter>
    <oddHeader>&amp;C&amp;"Tahoma,Bold"&amp;12Murray Motion 
Reporting for 2015 Calendar Year</oddHeader>
    <oddFooter>&amp;C&amp;P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
  <sheetViews>
    <sheetView workbookViewId="0">
      <pane ySplit="1" topLeftCell="A23" activePane="bottomLeft" state="frozen"/>
      <selection pane="bottomLeft"/>
    </sheetView>
  </sheetViews>
  <sheetFormatPr defaultRowHeight="12.75"/>
  <cols>
    <col min="1" max="1" width="44.42578125" bestFit="1" customWidth="1"/>
    <col min="2" max="2" width="50.140625" bestFit="1" customWidth="1"/>
    <col min="3" max="3" width="14" bestFit="1" customWidth="1"/>
    <col min="4" max="4" width="14.7109375" bestFit="1" customWidth="1"/>
    <col min="5" max="10" width="18.140625" bestFit="1" customWidth="1"/>
    <col min="11" max="11" width="13.5703125" bestFit="1" customWidth="1"/>
    <col min="12" max="12" width="22.7109375" bestFit="1" customWidth="1"/>
    <col min="13" max="13" width="22.7109375" customWidth="1"/>
    <col min="14" max="14" width="19.28515625" bestFit="1" customWidth="1"/>
    <col min="15" max="15" width="11.28515625" bestFit="1" customWidth="1"/>
    <col min="16" max="16" width="28.42578125" bestFit="1" customWidth="1"/>
    <col min="17" max="17" width="22.7109375" bestFit="1" customWidth="1"/>
    <col min="18" max="18" width="28.42578125" bestFit="1" customWidth="1"/>
    <col min="19" max="19" width="38.7109375" bestFit="1" customWidth="1"/>
    <col min="20" max="20" width="18.140625" bestFit="1" customWidth="1"/>
    <col min="21" max="22" width="12.42578125" bestFit="1" customWidth="1"/>
    <col min="23" max="23" width="18.140625" bestFit="1" customWidth="1"/>
    <col min="24" max="24" width="14.7109375" bestFit="1" customWidth="1"/>
    <col min="25" max="25" width="12.42578125" bestFit="1" customWidth="1"/>
    <col min="26" max="26" width="14.7109375" bestFit="1" customWidth="1"/>
    <col min="27" max="27" width="13.5703125" bestFit="1" customWidth="1"/>
    <col min="28" max="28" width="22.7109375" bestFit="1" customWidth="1"/>
    <col min="29" max="30" width="13.5703125" bestFit="1" customWidth="1"/>
    <col min="31" max="31" width="18.140625" bestFit="1" customWidth="1"/>
    <col min="32" max="33" width="9" bestFit="1" customWidth="1"/>
    <col min="34" max="34" width="22.7109375" bestFit="1" customWidth="1"/>
    <col min="35" max="35" width="28.42578125" bestFit="1" customWidth="1"/>
    <col min="36" max="37" width="18.140625" bestFit="1" customWidth="1"/>
    <col min="38" max="38" width="28.42578125" bestFit="1" customWidth="1"/>
    <col min="39" max="44" width="13.5703125" bestFit="1" customWidth="1"/>
    <col min="45" max="45" width="6.7109375" bestFit="1" customWidth="1"/>
    <col min="46" max="46" width="12.42578125" bestFit="1" customWidth="1"/>
    <col min="47" max="47" width="18.140625" bestFit="1" customWidth="1"/>
    <col min="48" max="54" width="13.5703125" bestFit="1" customWidth="1"/>
    <col min="55" max="55" width="22.7109375" bestFit="1" customWidth="1"/>
    <col min="56" max="56" width="44.42578125" bestFit="1" customWidth="1"/>
    <col min="57" max="57" width="14.7109375" bestFit="1" customWidth="1"/>
    <col min="58" max="58" width="15.85546875" bestFit="1" customWidth="1"/>
    <col min="59" max="59" width="11.28515625" bestFit="1" customWidth="1"/>
    <col min="60" max="60" width="161" bestFit="1" customWidth="1"/>
    <col min="61" max="61" width="38.7109375" bestFit="1" customWidth="1"/>
    <col min="62" max="65" width="13.5703125" bestFit="1" customWidth="1"/>
  </cols>
  <sheetData>
    <row r="1" spans="1:21" ht="36.75" customHeight="1" thickBot="1">
      <c r="A1" s="1" t="s">
        <v>0</v>
      </c>
      <c r="B1" s="1" t="s">
        <v>1</v>
      </c>
      <c r="C1" s="1" t="s">
        <v>63</v>
      </c>
      <c r="D1" s="1" t="s">
        <v>3</v>
      </c>
      <c r="E1" s="2" t="s">
        <v>4</v>
      </c>
      <c r="F1" s="2" t="s">
        <v>5</v>
      </c>
      <c r="G1" s="2" t="s">
        <v>6</v>
      </c>
      <c r="H1" s="2" t="s">
        <v>7</v>
      </c>
      <c r="I1" s="2" t="s">
        <v>8</v>
      </c>
      <c r="J1" s="2" t="s">
        <v>9</v>
      </c>
      <c r="K1" s="2" t="s">
        <v>10</v>
      </c>
      <c r="L1" s="3" t="s">
        <v>64</v>
      </c>
      <c r="M1" s="3" t="s">
        <v>71</v>
      </c>
      <c r="N1" s="3" t="s">
        <v>65</v>
      </c>
      <c r="O1" s="3" t="s">
        <v>66</v>
      </c>
      <c r="P1" s="3" t="s">
        <v>67</v>
      </c>
      <c r="Q1" s="4" t="s">
        <v>20</v>
      </c>
      <c r="R1" s="4" t="s">
        <v>68</v>
      </c>
      <c r="S1" s="3" t="s">
        <v>15</v>
      </c>
      <c r="T1" s="4" t="s">
        <v>69</v>
      </c>
      <c r="U1" s="3" t="s">
        <v>70</v>
      </c>
    </row>
  </sheetData>
  <autoFilter ref="A1:U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FOFMS</vt:lpstr>
      <vt:lpstr>SAP</vt:lpstr>
      <vt:lpstr>FOFMS!Print_Area</vt:lpstr>
      <vt:lpstr>FOFMS!Print_Titles</vt:lpstr>
    </vt:vector>
  </TitlesOfParts>
  <Company>IBM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SHARMA, Kartikay</dc:creator>
  <cp:lastModifiedBy>Rhiannon Kelly</cp:lastModifiedBy>
  <cp:lastPrinted>2016-01-21T04:28:50Z</cp:lastPrinted>
  <dcterms:created xsi:type="dcterms:W3CDTF">2016-01-03T22:45:27Z</dcterms:created>
  <dcterms:modified xsi:type="dcterms:W3CDTF">2016-01-22T03:51:31Z</dcterms:modified>
</cp:coreProperties>
</file>